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6" windowWidth="19440" windowHeight="12276"/>
  </bookViews>
  <sheets>
    <sheet name="des_ind_reg" sheetId="7" r:id="rId1"/>
  </sheets>
  <definedNames>
    <definedName name="_xlnm.Print_Area" localSheetId="0">des_ind_reg!$A$1:$Q$52</definedName>
  </definedNames>
  <calcPr calcId="145621"/>
</workbook>
</file>

<file path=xl/calcChain.xml><?xml version="1.0" encoding="utf-8"?>
<calcChain xmlns="http://schemas.openxmlformats.org/spreadsheetml/2006/main">
  <c r="K52" i="7" l="1"/>
  <c r="Q52" i="7"/>
  <c r="C51" i="7"/>
  <c r="D51" i="7"/>
  <c r="E51" i="7"/>
  <c r="F51" i="7"/>
  <c r="G51" i="7"/>
  <c r="H51" i="7"/>
  <c r="I51" i="7"/>
  <c r="J51" i="7"/>
  <c r="K51" i="7"/>
  <c r="L51" i="7"/>
  <c r="M51" i="7"/>
  <c r="N51" i="7"/>
  <c r="O51" i="7"/>
  <c r="P51" i="7"/>
  <c r="Q51" i="7"/>
  <c r="B51" i="7"/>
  <c r="C50" i="7"/>
  <c r="D50" i="7"/>
  <c r="E50" i="7"/>
  <c r="F50" i="7"/>
  <c r="G50" i="7"/>
  <c r="H50" i="7"/>
  <c r="I50" i="7"/>
  <c r="J50" i="7"/>
  <c r="K50" i="7"/>
  <c r="L50" i="7"/>
  <c r="M50" i="7"/>
  <c r="N50" i="7"/>
  <c r="O50" i="7"/>
  <c r="P50" i="7"/>
  <c r="Q50" i="7"/>
  <c r="B50" i="7"/>
  <c r="C49" i="7"/>
  <c r="D49" i="7"/>
  <c r="E49" i="7"/>
  <c r="E52" i="7" s="1"/>
  <c r="F49" i="7"/>
  <c r="F52" i="7" s="1"/>
  <c r="G49" i="7"/>
  <c r="H49" i="7"/>
  <c r="I49" i="7"/>
  <c r="J49" i="7"/>
  <c r="K49" i="7"/>
  <c r="L49" i="7"/>
  <c r="L52" i="7" s="1"/>
  <c r="M49" i="7"/>
  <c r="N49" i="7"/>
  <c r="O49" i="7"/>
  <c r="P49" i="7"/>
  <c r="Q49" i="7"/>
  <c r="B49" i="7"/>
  <c r="B52" i="7" s="1"/>
  <c r="C48" i="7"/>
  <c r="C52" i="7" s="1"/>
  <c r="D48" i="7"/>
  <c r="D52" i="7" s="1"/>
  <c r="E48" i="7"/>
  <c r="F48" i="7"/>
  <c r="G48" i="7"/>
  <c r="G52" i="7" s="1"/>
  <c r="H48" i="7"/>
  <c r="H52" i="7" s="1"/>
  <c r="I48" i="7"/>
  <c r="I52" i="7" s="1"/>
  <c r="J48" i="7"/>
  <c r="J52" i="7" s="1"/>
  <c r="K48" i="7"/>
  <c r="L48" i="7"/>
  <c r="M48" i="7"/>
  <c r="M52" i="7" s="1"/>
  <c r="N48" i="7"/>
  <c r="N52" i="7" s="1"/>
  <c r="O48" i="7"/>
  <c r="O52" i="7" s="1"/>
  <c r="P48" i="7"/>
  <c r="P52" i="7" s="1"/>
  <c r="Q48" i="7"/>
  <c r="B48" i="7"/>
</calcChain>
</file>

<file path=xl/sharedStrings.xml><?xml version="1.0" encoding="utf-8"?>
<sst xmlns="http://schemas.openxmlformats.org/spreadsheetml/2006/main" count="591" uniqueCount="67">
  <si>
    <t>POR ESPECIE Y REGIÓN</t>
  </si>
  <si>
    <t>(En toneladas)</t>
  </si>
  <si>
    <t>ESPECIE</t>
  </si>
  <si>
    <t>XV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</si>
  <si>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</si>
  <si>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</si>
  <si>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</si>
  <si>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</si>
  <si>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</si>
  <si>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</si>
  <si>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</si>
  <si>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</si>
  <si>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</si>
  <si>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XIV</t>
  </si>
  <si>
    <t>X</t>
  </si>
  <si>
    <t>XI</t>
  </si>
  <si>
    <t>XII</t>
  </si>
  <si>
    <t>Total</t>
  </si>
  <si>
    <t>TOTAL PECES</t>
  </si>
  <si>
    <t>TOTAL MOLUSCOS</t>
  </si>
  <si>
    <t>TOTAL CRUSTACEOS</t>
  </si>
  <si>
    <t>TOTAL OTRAS ESPECIES</t>
  </si>
  <si>
    <t>TOTAL GENERAL</t>
  </si>
  <si>
    <t xml:space="preserve">TOTAL ALGAS </t>
  </si>
  <si>
    <t>XVI</t>
  </si>
  <si>
    <t>Albacora O Pez Espada / Ivi Heheu</t>
  </si>
  <si>
    <t>Anchoveta</t>
  </si>
  <si>
    <t>Bacalao De Profundidad</t>
  </si>
  <si>
    <t>Besugo</t>
  </si>
  <si>
    <t>Blanquillo</t>
  </si>
  <si>
    <t>Bonito</t>
  </si>
  <si>
    <t>Caballa</t>
  </si>
  <si>
    <t>Cojinoba Del Sur O Azul</t>
  </si>
  <si>
    <t>Cojinoba Moteada</t>
  </si>
  <si>
    <t>Congrio Dorado</t>
  </si>
  <si>
    <t>Jurel</t>
  </si>
  <si>
    <t>Lenguado</t>
  </si>
  <si>
    <t>Merluza Comun</t>
  </si>
  <si>
    <t>Merluza De Cola</t>
  </si>
  <si>
    <t>Merluza De Tres Aletas</t>
  </si>
  <si>
    <t>Merluza Del Sur O Austral</t>
  </si>
  <si>
    <t>Reineta</t>
  </si>
  <si>
    <t>Sardina Española</t>
  </si>
  <si>
    <t>Tiburon Sardinero</t>
  </si>
  <si>
    <t>Jibia O Calamar Rojo</t>
  </si>
  <si>
    <t>Camaron Nailon</t>
  </si>
  <si>
    <t>Gamba</t>
  </si>
  <si>
    <t>Langostino Amarillo</t>
  </si>
  <si>
    <t>Langostino Colorado</t>
  </si>
  <si>
    <t>Langostino Enano</t>
  </si>
  <si>
    <t>Medusa</t>
  </si>
  <si>
    <t>Agujilla</t>
  </si>
  <si>
    <t>Cabrilla Comun</t>
  </si>
  <si>
    <t>Chancharro</t>
  </si>
  <si>
    <t>Lenguado De Ojos Grandes</t>
  </si>
  <si>
    <t>Pejegallo</t>
  </si>
  <si>
    <t>Pichibueno</t>
  </si>
  <si>
    <t>Sierra</t>
  </si>
  <si>
    <t>Barrilete Negro, Melva O Botellita</t>
  </si>
  <si>
    <t>Congrio Negro</t>
  </si>
  <si>
    <t>Lisa</t>
  </si>
  <si>
    <t>Pejezorro</t>
  </si>
  <si>
    <t>Pez Volador / Hahave</t>
  </si>
  <si>
    <t>Raya Espinosa</t>
  </si>
  <si>
    <t/>
  </si>
  <si>
    <t>CHILE, DESEMBARQUE INDUSTRIAL AÑO 2021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</si>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</sst>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7"/>
      <color theme="1"/>
      <name val="Arial"/>
      <family val="2"/>
    </font>
    <font>
      <sz val="10"/>
      <color indexed="8"/>
      <name val="Arial"/>
    </font>
    <font>
      <sz val="7"/>
      <color indexed="8"/>
      <name val="Calibri"/>
      <family val="2"/>
    </font>
    <font>
      <sz val="7"/>
      <color theme="1"/>
      <name val="Calibri"/>
      <family val="2"/>
      <scheme val="minor"/>
    </font>
    <font>
      <sz val="7"/>
      <color indexed="8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1" fillId="0" borderId="0"/>
    <xf numFmtId="0" fontId="2" fillId="0" borderId="0"/>
    <xf numFmtId="0" fontId="1" fillId="0" borderId="0"/>
    <xf numFmtId="0" fontId="5" fillId="0" borderId="0"/>
  </cellStyleXfs>
  <cellXfs count="28">
    <xf numFmtId="0" fontId="0" fillId="0" borderId="0" xfId="0"/>
    <xf numFmtId="0" fontId="7" fillId="0" borderId="0" xfId="0" applyFont="1" applyBorder="1"/>
    <xf numFmtId="0" fontId="6" fillId="0" borderId="0" xfId="5" applyFont="1" applyFill="1" applyBorder="1" applyAlignment="1"/>
    <xf numFmtId="0" fontId="6" fillId="0" borderId="0" xfId="5" applyFont="1" applyFill="1" applyBorder="1" applyAlignment="1">
      <alignment horizontal="right"/>
    </xf>
    <xf numFmtId="0" fontId="8" fillId="0" borderId="0" xfId="3" applyFont="1" applyFill="1" applyBorder="1" applyAlignment="1">
      <alignment vertical="center"/>
    </xf>
    <xf numFmtId="3" fontId="8" fillId="0" borderId="0" xfId="3" applyNumberFormat="1" applyFont="1" applyFill="1" applyBorder="1" applyAlignment="1">
      <alignment horizontal="right" vertical="center"/>
    </xf>
    <xf numFmtId="3" fontId="9" fillId="0" borderId="0" xfId="0" applyNumberFormat="1" applyFont="1" applyBorder="1"/>
    <xf numFmtId="0" fontId="9" fillId="0" borderId="0" xfId="0" applyFont="1" applyBorder="1"/>
    <xf numFmtId="3" fontId="8" fillId="0" borderId="0" xfId="2" applyNumberFormat="1" applyFont="1" applyFill="1" applyBorder="1" applyAlignment="1">
      <alignment horizontal="right" vertical="center"/>
    </xf>
    <xf numFmtId="0" fontId="6" fillId="0" borderId="2" xfId="5" applyFont="1" applyFill="1" applyBorder="1" applyAlignment="1"/>
    <xf numFmtId="0" fontId="6" fillId="0" borderId="1" xfId="5" applyFont="1" applyFill="1" applyBorder="1" applyAlignment="1"/>
    <xf numFmtId="0" fontId="4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horizontal="right" vertical="center"/>
    </xf>
    <xf numFmtId="3" fontId="8" fillId="0" borderId="0" xfId="5" applyNumberFormat="1" applyFont="1" applyBorder="1" applyAlignment="1">
      <alignment horizontal="right"/>
    </xf>
    <xf numFmtId="3" fontId="6" fillId="0" borderId="0" xfId="5" applyNumberFormat="1" applyFont="1" applyFill="1" applyBorder="1" applyAlignment="1">
      <alignment horizontal="right"/>
    </xf>
    <xf numFmtId="3" fontId="8" fillId="0" borderId="2" xfId="5" applyNumberFormat="1" applyFont="1" applyBorder="1" applyAlignment="1">
      <alignment horizontal="right"/>
    </xf>
    <xf numFmtId="3" fontId="6" fillId="0" borderId="2" xfId="5" applyNumberFormat="1" applyFont="1" applyFill="1" applyBorder="1" applyAlignment="1">
      <alignment horizontal="right"/>
    </xf>
    <xf numFmtId="3" fontId="8" fillId="0" borderId="1" xfId="5" applyNumberFormat="1" applyFont="1" applyBorder="1" applyAlignment="1">
      <alignment horizontal="right"/>
    </xf>
    <xf numFmtId="3" fontId="6" fillId="0" borderId="1" xfId="5" applyNumberFormat="1" applyFont="1" applyFill="1" applyBorder="1" applyAlignment="1">
      <alignment horizontal="right"/>
    </xf>
    <xf numFmtId="3" fontId="10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1" xfId="4" applyFont="1" applyFill="1" applyBorder="1" applyAlignment="1">
      <alignment horizontal="left" vertical="center"/>
    </xf>
    <xf numFmtId="3" fontId="11" fillId="0" borderId="1" xfId="4" applyNumberFormat="1" applyFont="1" applyFill="1" applyBorder="1" applyAlignment="1">
      <alignment horizontal="right" vertical="center"/>
    </xf>
    <xf numFmtId="3" fontId="12" fillId="0" borderId="1" xfId="0" applyNumberFormat="1" applyFont="1" applyFill="1" applyBorder="1" applyAlignment="1">
      <alignment horizontal="right" vertical="center"/>
    </xf>
    <xf numFmtId="3" fontId="13" fillId="0" borderId="0" xfId="0" applyNumberFormat="1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3" fontId="10" fillId="0" borderId="0" xfId="0" applyNumberFormat="1" applyFont="1" applyFill="1" applyBorder="1" applyAlignment="1">
      <alignment horizontal="center" vertical="center"/>
    </xf>
    <xf numFmtId="3" fontId="10" fillId="0" borderId="0" xfId="0" applyNumberFormat="1" applyFont="1" applyFill="1" applyBorder="1" applyAlignment="1">
      <alignment horizontal="center" vertical="center"/>
    </xf>
  </cellXfs>
  <cellStyles count="6">
    <cellStyle name="Normal" xfId="0" builtinId="0"/>
    <cellStyle name="Normal 2" xfId="1"/>
    <cellStyle name="Normal_Des_ind_region_2" xfId="2"/>
    <cellStyle name="Normal_Hoja1" xfId="3"/>
    <cellStyle name="Normal_Hoja1_1" xfId="5"/>
    <cellStyle name="Normal_Hoja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2"/>
  <sheetViews>
    <sheetView tabSelected="1" workbookViewId="0">
      <selection sqref="A1:Q1"/>
    </sheetView>
  </sheetViews>
  <sheetFormatPr baseColWidth="10" defaultColWidth="11.44140625" defaultRowHeight="8.4" x14ac:dyDescent="0.15"/>
  <cols>
    <col min="1" max="1" width="21.6640625" style="1" bestFit="1" customWidth="1"/>
    <col min="2" max="2" width="5.6640625" style="1" customWidth="1"/>
    <col min="3" max="3" width="6.33203125" style="1" bestFit="1" customWidth="1"/>
    <col min="4" max="10" width="5.6640625" style="1" customWidth="1"/>
    <col min="11" max="11" width="6.88671875" style="1" bestFit="1" customWidth="1"/>
    <col min="12" max="16" width="5.6640625" style="1" customWidth="1"/>
    <col min="17" max="17" width="7.5546875" style="1" bestFit="1" customWidth="1"/>
    <col min="18" max="16384" width="11.44140625" style="1"/>
  </cols>
  <sheetData>
    <row r="1" spans="1:19" s="20" customFormat="1" ht="12.15" customHeight="1" x14ac:dyDescent="0.3">
      <c r="A1" s="27" t="s">
        <v>65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19"/>
      <c r="S1" s="19"/>
    </row>
    <row r="2" spans="1:19" s="20" customFormat="1" ht="12.15" customHeight="1" x14ac:dyDescent="0.3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19"/>
      <c r="S2" s="19"/>
    </row>
    <row r="3" spans="1:19" s="20" customFormat="1" ht="12.15" customHeight="1" x14ac:dyDescent="0.25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19"/>
      <c r="S3" s="19"/>
    </row>
    <row r="4" spans="1:19" s="20" customFormat="1" ht="12.15" customHeight="1" x14ac:dyDescent="0.25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19"/>
      <c r="S4" s="19"/>
    </row>
    <row r="5" spans="1:19" s="20" customFormat="1" ht="12.15" customHeight="1" x14ac:dyDescent="0.25"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</row>
    <row r="6" spans="1:19" s="25" customFormat="1" ht="12.15" customHeight="1" x14ac:dyDescent="0.25">
      <c r="A6" s="21" t="s">
        <v>2</v>
      </c>
      <c r="B6" s="22" t="s">
        <v>3</v>
      </c>
      <c r="C6" s="22" t="s">
        <v>4</v>
      </c>
      <c r="D6" s="22" t="s">
        <v>5</v>
      </c>
      <c r="E6" s="22" t="s">
        <v>6</v>
      </c>
      <c r="F6" s="22" t="s">
        <v>7</v>
      </c>
      <c r="G6" s="22" t="s">
        <v>8</v>
      </c>
      <c r="H6" s="22" t="s">
        <v>9</v>
      </c>
      <c r="I6" s="22" t="s">
        <v>10</v>
      </c>
      <c r="J6" s="22" t="s">
        <v>24</v>
      </c>
      <c r="K6" s="22" t="s">
        <v>11</v>
      </c>
      <c r="L6" s="22" t="s">
        <v>12</v>
      </c>
      <c r="M6" s="22" t="s">
        <v>13</v>
      </c>
      <c r="N6" s="22" t="s">
        <v>14</v>
      </c>
      <c r="O6" s="22" t="s">
        <v>15</v>
      </c>
      <c r="P6" s="22" t="s">
        <v>16</v>
      </c>
      <c r="Q6" s="23" t="s">
        <v>17</v>
      </c>
      <c r="R6" s="24"/>
      <c r="S6" s="24"/>
    </row>
    <row r="7" spans="1:19" ht="9.9" customHeight="1" x14ac:dyDescent="0.15">
      <c r="A7" s="2" t="s">
        <v>51</v>
      </c>
      <c r="B7" s="13" t="s">
        <v>66</v>
      </c>
      <c r="C7" s="14">
        <v>271</v>
      </c>
      <c r="D7" s="14">
        <v>102</v>
      </c>
      <c r="E7" s="14" t="s">
        <v>66</v>
      </c>
      <c r="F7" s="13" t="s">
        <v>66</v>
      </c>
      <c r="G7" s="13" t="s">
        <v>66</v>
      </c>
      <c r="H7" s="13" t="s">
        <v>66</v>
      </c>
      <c r="I7" s="13" t="s">
        <v>66</v>
      </c>
      <c r="J7" s="13" t="s">
        <v>66</v>
      </c>
      <c r="K7" s="13" t="s">
        <v>66</v>
      </c>
      <c r="L7" s="13" t="s">
        <v>66</v>
      </c>
      <c r="M7" s="13" t="s">
        <v>66</v>
      </c>
      <c r="N7" s="13" t="s">
        <v>66</v>
      </c>
      <c r="O7" s="13" t="s">
        <v>66</v>
      </c>
      <c r="P7" s="13" t="s">
        <v>66</v>
      </c>
      <c r="Q7" s="14">
        <v>373</v>
      </c>
    </row>
    <row r="8" spans="1:19" ht="9.9" customHeight="1" x14ac:dyDescent="0.15">
      <c r="A8" s="2" t="s">
        <v>25</v>
      </c>
      <c r="B8" s="13" t="s">
        <v>66</v>
      </c>
      <c r="C8" s="13" t="s">
        <v>66</v>
      </c>
      <c r="D8" s="14">
        <v>33</v>
      </c>
      <c r="E8" s="14" t="s">
        <v>66</v>
      </c>
      <c r="F8" s="14">
        <v>7</v>
      </c>
      <c r="G8" s="13" t="s">
        <v>66</v>
      </c>
      <c r="H8" s="13" t="s">
        <v>66</v>
      </c>
      <c r="I8" s="13" t="s">
        <v>66</v>
      </c>
      <c r="J8" s="13" t="s">
        <v>66</v>
      </c>
      <c r="K8" s="14">
        <v>7</v>
      </c>
      <c r="L8" s="14" t="s">
        <v>66</v>
      </c>
      <c r="M8" s="14" t="s">
        <v>66</v>
      </c>
      <c r="N8" s="13" t="s">
        <v>66</v>
      </c>
      <c r="O8" s="13" t="s">
        <v>66</v>
      </c>
      <c r="P8" s="13" t="s">
        <v>66</v>
      </c>
      <c r="Q8" s="14">
        <v>47</v>
      </c>
    </row>
    <row r="9" spans="1:19" ht="9.9" customHeight="1" x14ac:dyDescent="0.15">
      <c r="A9" s="2" t="s">
        <v>26</v>
      </c>
      <c r="B9" s="14">
        <v>34528</v>
      </c>
      <c r="C9" s="14">
        <v>45248</v>
      </c>
      <c r="D9" s="14">
        <v>20804</v>
      </c>
      <c r="E9" s="14" t="s">
        <v>66</v>
      </c>
      <c r="F9" s="13" t="s">
        <v>66</v>
      </c>
      <c r="G9" s="13" t="s">
        <v>66</v>
      </c>
      <c r="H9" s="13" t="s">
        <v>66</v>
      </c>
      <c r="I9" s="13" t="s">
        <v>66</v>
      </c>
      <c r="J9" s="13" t="s">
        <v>66</v>
      </c>
      <c r="K9" s="13" t="s">
        <v>66</v>
      </c>
      <c r="L9" s="13" t="s">
        <v>66</v>
      </c>
      <c r="M9" s="13" t="s">
        <v>66</v>
      </c>
      <c r="N9" s="13" t="s">
        <v>66</v>
      </c>
      <c r="O9" s="13" t="s">
        <v>66</v>
      </c>
      <c r="P9" s="13" t="s">
        <v>66</v>
      </c>
      <c r="Q9" s="14">
        <v>100580</v>
      </c>
    </row>
    <row r="10" spans="1:19" ht="9.9" customHeight="1" x14ac:dyDescent="0.15">
      <c r="A10" s="2" t="s">
        <v>27</v>
      </c>
      <c r="B10" s="13" t="s">
        <v>66</v>
      </c>
      <c r="C10" s="13" t="s">
        <v>66</v>
      </c>
      <c r="D10" s="13" t="s">
        <v>66</v>
      </c>
      <c r="E10" s="13" t="s">
        <v>66</v>
      </c>
      <c r="F10" s="13" t="s">
        <v>66</v>
      </c>
      <c r="G10" s="13" t="s">
        <v>66</v>
      </c>
      <c r="H10" s="13" t="s">
        <v>66</v>
      </c>
      <c r="I10" s="13" t="s">
        <v>66</v>
      </c>
      <c r="J10" s="13" t="s">
        <v>66</v>
      </c>
      <c r="K10" s="13" t="s">
        <v>66</v>
      </c>
      <c r="L10" s="13" t="s">
        <v>66</v>
      </c>
      <c r="M10" s="13" t="s">
        <v>66</v>
      </c>
      <c r="N10" s="14">
        <v>11</v>
      </c>
      <c r="O10" s="13" t="s">
        <v>66</v>
      </c>
      <c r="P10" s="14" t="s">
        <v>66</v>
      </c>
      <c r="Q10" s="14">
        <v>11</v>
      </c>
    </row>
    <row r="11" spans="1:19" ht="9.9" customHeight="1" x14ac:dyDescent="0.15">
      <c r="A11" s="2" t="s">
        <v>58</v>
      </c>
      <c r="B11" s="13" t="s">
        <v>66</v>
      </c>
      <c r="C11" s="14">
        <v>14</v>
      </c>
      <c r="D11" s="13" t="s">
        <v>66</v>
      </c>
      <c r="E11" s="13" t="s">
        <v>66</v>
      </c>
      <c r="F11" s="13" t="s">
        <v>66</v>
      </c>
      <c r="G11" s="13" t="s">
        <v>66</v>
      </c>
      <c r="H11" s="13" t="s">
        <v>66</v>
      </c>
      <c r="I11" s="13" t="s">
        <v>66</v>
      </c>
      <c r="J11" s="13" t="s">
        <v>66</v>
      </c>
      <c r="K11" s="13" t="s">
        <v>66</v>
      </c>
      <c r="L11" s="13" t="s">
        <v>66</v>
      </c>
      <c r="M11" s="13" t="s">
        <v>66</v>
      </c>
      <c r="N11" s="13" t="s">
        <v>66</v>
      </c>
      <c r="O11" s="13" t="s">
        <v>66</v>
      </c>
      <c r="P11" s="13" t="s">
        <v>66</v>
      </c>
      <c r="Q11" s="14">
        <v>14</v>
      </c>
    </row>
    <row r="12" spans="1:19" ht="9.9" customHeight="1" x14ac:dyDescent="0.15">
      <c r="A12" s="2" t="s">
        <v>28</v>
      </c>
      <c r="B12" s="13" t="s">
        <v>66</v>
      </c>
      <c r="C12" s="13" t="s">
        <v>66</v>
      </c>
      <c r="D12" s="13" t="s">
        <v>66</v>
      </c>
      <c r="E12" s="13" t="s">
        <v>66</v>
      </c>
      <c r="F12" s="13" t="s">
        <v>66</v>
      </c>
      <c r="G12" s="14" t="s">
        <v>66</v>
      </c>
      <c r="H12" s="14" t="s">
        <v>66</v>
      </c>
      <c r="I12" s="14" t="s">
        <v>66</v>
      </c>
      <c r="J12" s="14" t="s">
        <v>66</v>
      </c>
      <c r="K12" s="14">
        <v>76</v>
      </c>
      <c r="L12" s="14" t="s">
        <v>66</v>
      </c>
      <c r="M12" s="14" t="s">
        <v>66</v>
      </c>
      <c r="N12" s="13" t="s">
        <v>66</v>
      </c>
      <c r="O12" s="13" t="s">
        <v>66</v>
      </c>
      <c r="P12" s="13" t="s">
        <v>66</v>
      </c>
      <c r="Q12" s="14">
        <v>76</v>
      </c>
    </row>
    <row r="13" spans="1:19" ht="9.9" customHeight="1" x14ac:dyDescent="0.15">
      <c r="A13" s="2" t="s">
        <v>29</v>
      </c>
      <c r="B13" s="13" t="s">
        <v>66</v>
      </c>
      <c r="C13" s="13" t="s">
        <v>66</v>
      </c>
      <c r="D13" s="13" t="s">
        <v>66</v>
      </c>
      <c r="E13" s="13" t="s">
        <v>66</v>
      </c>
      <c r="F13" s="13" t="s">
        <v>66</v>
      </c>
      <c r="G13" s="14">
        <v>2</v>
      </c>
      <c r="H13" s="14" t="s">
        <v>66</v>
      </c>
      <c r="I13" s="14" t="s">
        <v>66</v>
      </c>
      <c r="J13" s="14" t="s">
        <v>66</v>
      </c>
      <c r="K13" s="14" t="s">
        <v>66</v>
      </c>
      <c r="L13" s="14" t="s">
        <v>66</v>
      </c>
      <c r="M13" s="14" t="s">
        <v>66</v>
      </c>
      <c r="N13" s="13" t="s">
        <v>66</v>
      </c>
      <c r="O13" s="13" t="s">
        <v>66</v>
      </c>
      <c r="P13" s="13" t="s">
        <v>66</v>
      </c>
      <c r="Q13" s="14">
        <v>2</v>
      </c>
    </row>
    <row r="14" spans="1:19" ht="9.9" customHeight="1" x14ac:dyDescent="0.15">
      <c r="A14" s="2" t="s">
        <v>30</v>
      </c>
      <c r="B14" s="13" t="s">
        <v>66</v>
      </c>
      <c r="C14" s="14">
        <v>17</v>
      </c>
      <c r="D14" s="13" t="s">
        <v>66</v>
      </c>
      <c r="E14" s="13" t="s">
        <v>66</v>
      </c>
      <c r="F14" s="13" t="s">
        <v>66</v>
      </c>
      <c r="G14" s="13" t="s">
        <v>66</v>
      </c>
      <c r="H14" s="13" t="s">
        <v>66</v>
      </c>
      <c r="I14" s="13" t="s">
        <v>66</v>
      </c>
      <c r="J14" s="13" t="s">
        <v>66</v>
      </c>
      <c r="K14" s="13" t="s">
        <v>66</v>
      </c>
      <c r="L14" s="13" t="s">
        <v>66</v>
      </c>
      <c r="M14" s="13" t="s">
        <v>66</v>
      </c>
      <c r="N14" s="13" t="s">
        <v>66</v>
      </c>
      <c r="O14" s="13" t="s">
        <v>66</v>
      </c>
      <c r="P14" s="13" t="s">
        <v>66</v>
      </c>
      <c r="Q14" s="14">
        <v>17</v>
      </c>
    </row>
    <row r="15" spans="1:19" ht="9.9" customHeight="1" x14ac:dyDescent="0.15">
      <c r="A15" s="2" t="s">
        <v>31</v>
      </c>
      <c r="B15" s="14">
        <v>2413</v>
      </c>
      <c r="C15" s="14">
        <v>48396</v>
      </c>
      <c r="D15" s="14">
        <v>5228</v>
      </c>
      <c r="E15" s="14" t="s">
        <v>66</v>
      </c>
      <c r="F15" s="13" t="s">
        <v>66</v>
      </c>
      <c r="G15" s="14" t="s">
        <v>66</v>
      </c>
      <c r="H15" s="14" t="s">
        <v>66</v>
      </c>
      <c r="I15" s="14" t="s">
        <v>66</v>
      </c>
      <c r="J15" s="14" t="s">
        <v>66</v>
      </c>
      <c r="K15" s="14">
        <v>11826</v>
      </c>
      <c r="L15" s="14" t="s">
        <v>66</v>
      </c>
      <c r="M15" s="14" t="s">
        <v>66</v>
      </c>
      <c r="N15" s="13" t="s">
        <v>66</v>
      </c>
      <c r="O15" s="13" t="s">
        <v>66</v>
      </c>
      <c r="P15" s="13" t="s">
        <v>66</v>
      </c>
      <c r="Q15" s="14">
        <v>67863</v>
      </c>
    </row>
    <row r="16" spans="1:19" ht="9.9" customHeight="1" x14ac:dyDescent="0.15">
      <c r="A16" s="2" t="s">
        <v>52</v>
      </c>
      <c r="B16" s="13" t="s">
        <v>66</v>
      </c>
      <c r="C16" s="13" t="s">
        <v>66</v>
      </c>
      <c r="D16" s="13" t="s">
        <v>66</v>
      </c>
      <c r="E16" s="13" t="s">
        <v>66</v>
      </c>
      <c r="F16" s="13" t="s">
        <v>66</v>
      </c>
      <c r="G16" s="13" t="s">
        <v>66</v>
      </c>
      <c r="H16" s="13" t="s">
        <v>66</v>
      </c>
      <c r="I16" s="13" t="s">
        <v>66</v>
      </c>
      <c r="J16" s="13" t="s">
        <v>66</v>
      </c>
      <c r="K16" s="14">
        <v>3</v>
      </c>
      <c r="L16" s="14" t="s">
        <v>66</v>
      </c>
      <c r="M16" s="14" t="s">
        <v>66</v>
      </c>
      <c r="N16" s="13" t="s">
        <v>66</v>
      </c>
      <c r="O16" s="13" t="s">
        <v>66</v>
      </c>
      <c r="P16" s="13" t="s">
        <v>66</v>
      </c>
      <c r="Q16" s="14">
        <v>3</v>
      </c>
    </row>
    <row r="17" spans="1:17" ht="9.9" customHeight="1" x14ac:dyDescent="0.15">
      <c r="A17" s="2" t="s">
        <v>53</v>
      </c>
      <c r="B17" s="13" t="s">
        <v>66</v>
      </c>
      <c r="C17" s="13" t="s">
        <v>66</v>
      </c>
      <c r="D17" s="13" t="s">
        <v>66</v>
      </c>
      <c r="E17" s="13" t="s">
        <v>66</v>
      </c>
      <c r="F17" s="13" t="s">
        <v>66</v>
      </c>
      <c r="G17" s="13" t="s">
        <v>66</v>
      </c>
      <c r="H17" s="13" t="s">
        <v>66</v>
      </c>
      <c r="I17" s="13" t="s">
        <v>66</v>
      </c>
      <c r="J17" s="13" t="s">
        <v>66</v>
      </c>
      <c r="K17" s="14">
        <v>4</v>
      </c>
      <c r="L17" s="14" t="s">
        <v>66</v>
      </c>
      <c r="M17" s="14" t="s">
        <v>66</v>
      </c>
      <c r="N17" s="13" t="s">
        <v>66</v>
      </c>
      <c r="O17" s="14">
        <v>1</v>
      </c>
      <c r="P17" s="13" t="s">
        <v>66</v>
      </c>
      <c r="Q17" s="14">
        <v>5</v>
      </c>
    </row>
    <row r="18" spans="1:17" ht="9.9" customHeight="1" x14ac:dyDescent="0.15">
      <c r="A18" s="2" t="s">
        <v>32</v>
      </c>
      <c r="B18" s="13" t="s">
        <v>66</v>
      </c>
      <c r="C18" s="13" t="s">
        <v>66</v>
      </c>
      <c r="D18" s="13" t="s">
        <v>66</v>
      </c>
      <c r="E18" s="13" t="s">
        <v>66</v>
      </c>
      <c r="F18" s="13" t="s">
        <v>66</v>
      </c>
      <c r="G18" s="14" t="s">
        <v>66</v>
      </c>
      <c r="H18" s="14" t="s">
        <v>66</v>
      </c>
      <c r="I18" s="14" t="s">
        <v>66</v>
      </c>
      <c r="J18" s="14" t="s">
        <v>66</v>
      </c>
      <c r="K18" s="13" t="s">
        <v>66</v>
      </c>
      <c r="L18" s="13" t="s">
        <v>66</v>
      </c>
      <c r="M18" s="13" t="s">
        <v>66</v>
      </c>
      <c r="N18" s="13" t="s">
        <v>66</v>
      </c>
      <c r="O18" s="14">
        <v>13</v>
      </c>
      <c r="P18" s="13" t="s">
        <v>66</v>
      </c>
      <c r="Q18" s="14">
        <v>13</v>
      </c>
    </row>
    <row r="19" spans="1:17" ht="9.9" customHeight="1" x14ac:dyDescent="0.15">
      <c r="A19" s="2" t="s">
        <v>33</v>
      </c>
      <c r="B19" s="13" t="s">
        <v>66</v>
      </c>
      <c r="C19" s="13" t="s">
        <v>66</v>
      </c>
      <c r="D19" s="13" t="s">
        <v>66</v>
      </c>
      <c r="E19" s="13" t="s">
        <v>66</v>
      </c>
      <c r="F19" s="13" t="s">
        <v>66</v>
      </c>
      <c r="G19" s="13" t="s">
        <v>66</v>
      </c>
      <c r="H19" s="13" t="s">
        <v>66</v>
      </c>
      <c r="I19" s="13" t="s">
        <v>66</v>
      </c>
      <c r="J19" s="13" t="s">
        <v>66</v>
      </c>
      <c r="K19" s="14" t="s">
        <v>66</v>
      </c>
      <c r="L19" s="14" t="s">
        <v>66</v>
      </c>
      <c r="M19" s="14" t="s">
        <v>66</v>
      </c>
      <c r="N19" s="13" t="s">
        <v>66</v>
      </c>
      <c r="O19" s="14">
        <v>150</v>
      </c>
      <c r="P19" s="13" t="s">
        <v>66</v>
      </c>
      <c r="Q19" s="14">
        <v>150</v>
      </c>
    </row>
    <row r="20" spans="1:17" ht="9.9" customHeight="1" x14ac:dyDescent="0.15">
      <c r="A20" s="2" t="s">
        <v>34</v>
      </c>
      <c r="B20" s="13" t="s">
        <v>66</v>
      </c>
      <c r="C20" s="13" t="s">
        <v>66</v>
      </c>
      <c r="D20" s="13" t="s">
        <v>66</v>
      </c>
      <c r="E20" s="13" t="s">
        <v>66</v>
      </c>
      <c r="F20" s="13" t="s">
        <v>66</v>
      </c>
      <c r="G20" s="14" t="s">
        <v>66</v>
      </c>
      <c r="H20" s="14" t="s">
        <v>66</v>
      </c>
      <c r="I20" s="14" t="s">
        <v>66</v>
      </c>
      <c r="J20" s="14" t="s">
        <v>66</v>
      </c>
      <c r="K20" s="14">
        <v>1</v>
      </c>
      <c r="L20" s="14" t="s">
        <v>66</v>
      </c>
      <c r="M20" s="14" t="s">
        <v>66</v>
      </c>
      <c r="N20" s="13" t="s">
        <v>66</v>
      </c>
      <c r="O20" s="14">
        <v>81</v>
      </c>
      <c r="P20" s="13" t="s">
        <v>66</v>
      </c>
      <c r="Q20" s="14">
        <v>82</v>
      </c>
    </row>
    <row r="21" spans="1:17" ht="9.9" customHeight="1" x14ac:dyDescent="0.15">
      <c r="A21" s="2" t="s">
        <v>59</v>
      </c>
      <c r="B21" s="13" t="s">
        <v>66</v>
      </c>
      <c r="C21" s="13" t="s">
        <v>66</v>
      </c>
      <c r="D21" s="13" t="s">
        <v>66</v>
      </c>
      <c r="E21" s="13" t="s">
        <v>66</v>
      </c>
      <c r="F21" s="13" t="s">
        <v>66</v>
      </c>
      <c r="G21" s="14">
        <v>4</v>
      </c>
      <c r="H21" s="14" t="s">
        <v>66</v>
      </c>
      <c r="I21" s="14" t="s">
        <v>66</v>
      </c>
      <c r="J21" s="14" t="s">
        <v>66</v>
      </c>
      <c r="K21" s="14" t="s">
        <v>66</v>
      </c>
      <c r="L21" s="14" t="s">
        <v>66</v>
      </c>
      <c r="M21" s="14" t="s">
        <v>66</v>
      </c>
      <c r="N21" s="13" t="s">
        <v>66</v>
      </c>
      <c r="O21" s="13" t="s">
        <v>66</v>
      </c>
      <c r="P21" s="13" t="s">
        <v>66</v>
      </c>
      <c r="Q21" s="14">
        <v>4</v>
      </c>
    </row>
    <row r="22" spans="1:17" ht="9.9" customHeight="1" x14ac:dyDescent="0.15">
      <c r="A22" s="2" t="s">
        <v>35</v>
      </c>
      <c r="B22" s="14">
        <v>4141</v>
      </c>
      <c r="C22" s="14">
        <v>44981</v>
      </c>
      <c r="D22" s="14">
        <v>10306</v>
      </c>
      <c r="E22" s="14" t="s">
        <v>66</v>
      </c>
      <c r="F22" s="13" t="s">
        <v>66</v>
      </c>
      <c r="G22" s="14" t="s">
        <v>66</v>
      </c>
      <c r="H22" s="14" t="s">
        <v>66</v>
      </c>
      <c r="I22" s="14" t="s">
        <v>66</v>
      </c>
      <c r="J22" s="14" t="s">
        <v>66</v>
      </c>
      <c r="K22" s="14">
        <v>507832</v>
      </c>
      <c r="L22" s="14" t="s">
        <v>66</v>
      </c>
      <c r="M22" s="14" t="s">
        <v>66</v>
      </c>
      <c r="N22" s="13" t="s">
        <v>66</v>
      </c>
      <c r="O22" s="14">
        <v>66</v>
      </c>
      <c r="P22" s="13" t="s">
        <v>66</v>
      </c>
      <c r="Q22" s="14">
        <v>567326</v>
      </c>
    </row>
    <row r="23" spans="1:17" ht="9.9" customHeight="1" x14ac:dyDescent="0.15">
      <c r="A23" s="2" t="s">
        <v>36</v>
      </c>
      <c r="B23" s="13" t="s">
        <v>66</v>
      </c>
      <c r="C23" s="13" t="s">
        <v>66</v>
      </c>
      <c r="D23" s="13" t="s">
        <v>66</v>
      </c>
      <c r="E23" s="13" t="s">
        <v>66</v>
      </c>
      <c r="F23" s="13" t="s">
        <v>66</v>
      </c>
      <c r="G23" s="14" t="s">
        <v>66</v>
      </c>
      <c r="H23" s="14" t="s">
        <v>66</v>
      </c>
      <c r="I23" s="14" t="s">
        <v>66</v>
      </c>
      <c r="J23" s="14" t="s">
        <v>66</v>
      </c>
      <c r="K23" s="14">
        <v>6</v>
      </c>
      <c r="L23" s="14" t="s">
        <v>66</v>
      </c>
      <c r="M23" s="14" t="s">
        <v>66</v>
      </c>
      <c r="N23" s="13" t="s">
        <v>66</v>
      </c>
      <c r="O23" s="13" t="s">
        <v>66</v>
      </c>
      <c r="P23" s="13" t="s">
        <v>66</v>
      </c>
      <c r="Q23" s="14">
        <v>6</v>
      </c>
    </row>
    <row r="24" spans="1:17" ht="9.9" customHeight="1" x14ac:dyDescent="0.15">
      <c r="A24" s="2" t="s">
        <v>54</v>
      </c>
      <c r="B24" s="13" t="s">
        <v>66</v>
      </c>
      <c r="C24" s="13" t="s">
        <v>66</v>
      </c>
      <c r="D24" s="13" t="s">
        <v>66</v>
      </c>
      <c r="E24" s="13" t="s">
        <v>66</v>
      </c>
      <c r="F24" s="14" t="s">
        <v>66</v>
      </c>
      <c r="G24" s="14">
        <v>4</v>
      </c>
      <c r="H24" s="14" t="s">
        <v>66</v>
      </c>
      <c r="I24" s="14" t="s">
        <v>66</v>
      </c>
      <c r="J24" s="14" t="s">
        <v>66</v>
      </c>
      <c r="K24" s="14">
        <v>31</v>
      </c>
      <c r="L24" s="14" t="s">
        <v>66</v>
      </c>
      <c r="M24" s="14" t="s">
        <v>66</v>
      </c>
      <c r="N24" s="13" t="s">
        <v>66</v>
      </c>
      <c r="O24" s="13" t="s">
        <v>66</v>
      </c>
      <c r="P24" s="13" t="s">
        <v>66</v>
      </c>
      <c r="Q24" s="14">
        <v>35</v>
      </c>
    </row>
    <row r="25" spans="1:17" ht="9.9" customHeight="1" x14ac:dyDescent="0.15">
      <c r="A25" s="2" t="s">
        <v>60</v>
      </c>
      <c r="B25" s="13" t="s">
        <v>66</v>
      </c>
      <c r="C25" s="13" t="s">
        <v>66</v>
      </c>
      <c r="D25" s="13" t="s">
        <v>66</v>
      </c>
      <c r="E25" s="13" t="s">
        <v>66</v>
      </c>
      <c r="F25" s="13" t="s">
        <v>66</v>
      </c>
      <c r="G25" s="14">
        <v>1</v>
      </c>
      <c r="H25" s="14" t="s">
        <v>66</v>
      </c>
      <c r="I25" s="14" t="s">
        <v>66</v>
      </c>
      <c r="J25" s="14" t="s">
        <v>66</v>
      </c>
      <c r="K25" s="13" t="s">
        <v>66</v>
      </c>
      <c r="L25" s="13" t="s">
        <v>66</v>
      </c>
      <c r="M25" s="13" t="s">
        <v>66</v>
      </c>
      <c r="N25" s="13" t="s">
        <v>66</v>
      </c>
      <c r="O25" s="13" t="s">
        <v>66</v>
      </c>
      <c r="P25" s="13" t="s">
        <v>66</v>
      </c>
      <c r="Q25" s="14">
        <v>1</v>
      </c>
    </row>
    <row r="26" spans="1:17" ht="9.9" customHeight="1" x14ac:dyDescent="0.15">
      <c r="A26" s="2" t="s">
        <v>37</v>
      </c>
      <c r="B26" s="13" t="s">
        <v>66</v>
      </c>
      <c r="C26" s="13" t="s">
        <v>66</v>
      </c>
      <c r="D26" s="13" t="s">
        <v>66</v>
      </c>
      <c r="E26" s="13" t="s">
        <v>66</v>
      </c>
      <c r="F26" s="14">
        <v>11</v>
      </c>
      <c r="G26" s="14">
        <v>3328</v>
      </c>
      <c r="H26" s="14" t="s">
        <v>66</v>
      </c>
      <c r="I26" s="14" t="s">
        <v>66</v>
      </c>
      <c r="J26" s="14" t="s">
        <v>66</v>
      </c>
      <c r="K26" s="14">
        <v>17719</v>
      </c>
      <c r="L26" s="14" t="s">
        <v>66</v>
      </c>
      <c r="M26" s="14" t="s">
        <v>66</v>
      </c>
      <c r="N26" s="13" t="s">
        <v>66</v>
      </c>
      <c r="O26" s="14" t="s">
        <v>66</v>
      </c>
      <c r="P26" s="13" t="s">
        <v>66</v>
      </c>
      <c r="Q26" s="14">
        <v>21058</v>
      </c>
    </row>
    <row r="27" spans="1:17" ht="9.9" customHeight="1" x14ac:dyDescent="0.15">
      <c r="A27" s="2" t="s">
        <v>38</v>
      </c>
      <c r="B27" s="13" t="s">
        <v>66</v>
      </c>
      <c r="C27" s="13" t="s">
        <v>66</v>
      </c>
      <c r="D27" s="13" t="s">
        <v>66</v>
      </c>
      <c r="E27" s="13" t="s">
        <v>66</v>
      </c>
      <c r="F27" s="13" t="s">
        <v>66</v>
      </c>
      <c r="G27" s="13" t="s">
        <v>66</v>
      </c>
      <c r="H27" s="13" t="s">
        <v>66</v>
      </c>
      <c r="I27" s="13" t="s">
        <v>66</v>
      </c>
      <c r="J27" s="13" t="s">
        <v>66</v>
      </c>
      <c r="K27" s="14">
        <v>2789</v>
      </c>
      <c r="L27" s="14" t="s">
        <v>66</v>
      </c>
      <c r="M27" s="14" t="s">
        <v>66</v>
      </c>
      <c r="N27" s="13" t="s">
        <v>66</v>
      </c>
      <c r="O27" s="14">
        <v>4736</v>
      </c>
      <c r="P27" s="13" t="s">
        <v>66</v>
      </c>
      <c r="Q27" s="14">
        <v>7525</v>
      </c>
    </row>
    <row r="28" spans="1:17" ht="9.9" customHeight="1" x14ac:dyDescent="0.15">
      <c r="A28" s="2" t="s">
        <v>39</v>
      </c>
      <c r="B28" s="13" t="s">
        <v>66</v>
      </c>
      <c r="C28" s="13" t="s">
        <v>66</v>
      </c>
      <c r="D28" s="13" t="s">
        <v>66</v>
      </c>
      <c r="E28" s="13" t="s">
        <v>66</v>
      </c>
      <c r="F28" s="13" t="s">
        <v>66</v>
      </c>
      <c r="G28" s="13" t="s">
        <v>66</v>
      </c>
      <c r="H28" s="13" t="s">
        <v>66</v>
      </c>
      <c r="I28" s="13" t="s">
        <v>66</v>
      </c>
      <c r="J28" s="13" t="s">
        <v>66</v>
      </c>
      <c r="K28" s="13" t="s">
        <v>66</v>
      </c>
      <c r="L28" s="13" t="s">
        <v>66</v>
      </c>
      <c r="M28" s="13" t="s">
        <v>66</v>
      </c>
      <c r="N28" s="13" t="s">
        <v>66</v>
      </c>
      <c r="O28" s="14">
        <v>119</v>
      </c>
      <c r="P28" s="13" t="s">
        <v>66</v>
      </c>
      <c r="Q28" s="14">
        <v>119</v>
      </c>
    </row>
    <row r="29" spans="1:17" ht="9.9" customHeight="1" x14ac:dyDescent="0.15">
      <c r="A29" s="2" t="s">
        <v>40</v>
      </c>
      <c r="B29" s="13" t="s">
        <v>66</v>
      </c>
      <c r="C29" s="13" t="s">
        <v>66</v>
      </c>
      <c r="D29" s="13" t="s">
        <v>66</v>
      </c>
      <c r="E29" s="13" t="s">
        <v>66</v>
      </c>
      <c r="F29" s="13" t="s">
        <v>66</v>
      </c>
      <c r="G29" s="13" t="s">
        <v>66</v>
      </c>
      <c r="H29" s="13" t="s">
        <v>66</v>
      </c>
      <c r="I29" s="13" t="s">
        <v>66</v>
      </c>
      <c r="J29" s="13" t="s">
        <v>66</v>
      </c>
      <c r="K29" s="14">
        <v>67</v>
      </c>
      <c r="L29" s="14" t="s">
        <v>66</v>
      </c>
      <c r="M29" s="14" t="s">
        <v>66</v>
      </c>
      <c r="N29" s="13" t="s">
        <v>66</v>
      </c>
      <c r="O29" s="14">
        <v>4830</v>
      </c>
      <c r="P29" s="13" t="s">
        <v>66</v>
      </c>
      <c r="Q29" s="14">
        <v>4897</v>
      </c>
    </row>
    <row r="30" spans="1:17" ht="9.9" customHeight="1" x14ac:dyDescent="0.15">
      <c r="A30" s="2" t="s">
        <v>55</v>
      </c>
      <c r="B30" s="13" t="s">
        <v>66</v>
      </c>
      <c r="C30" s="13" t="s">
        <v>66</v>
      </c>
      <c r="D30" s="13" t="s">
        <v>66</v>
      </c>
      <c r="E30" s="13" t="s">
        <v>66</v>
      </c>
      <c r="F30" s="13" t="s">
        <v>66</v>
      </c>
      <c r="G30" s="13" t="s">
        <v>66</v>
      </c>
      <c r="H30" s="13" t="s">
        <v>66</v>
      </c>
      <c r="I30" s="13" t="s">
        <v>66</v>
      </c>
      <c r="J30" s="13" t="s">
        <v>66</v>
      </c>
      <c r="K30" s="14">
        <v>1</v>
      </c>
      <c r="L30" s="14" t="s">
        <v>66</v>
      </c>
      <c r="M30" s="14" t="s">
        <v>66</v>
      </c>
      <c r="N30" s="13" t="s">
        <v>66</v>
      </c>
      <c r="O30" s="14" t="s">
        <v>66</v>
      </c>
      <c r="P30" s="13" t="s">
        <v>66</v>
      </c>
      <c r="Q30" s="14">
        <v>1</v>
      </c>
    </row>
    <row r="31" spans="1:17" ht="9.9" customHeight="1" x14ac:dyDescent="0.15">
      <c r="A31" s="2" t="s">
        <v>61</v>
      </c>
      <c r="B31" s="13" t="s">
        <v>66</v>
      </c>
      <c r="C31" s="13" t="s">
        <v>66</v>
      </c>
      <c r="D31" s="13" t="s">
        <v>66</v>
      </c>
      <c r="E31" s="13" t="s">
        <v>66</v>
      </c>
      <c r="F31" s="14">
        <v>1</v>
      </c>
      <c r="G31" s="13" t="s">
        <v>66</v>
      </c>
      <c r="H31" s="13" t="s">
        <v>66</v>
      </c>
      <c r="I31" s="13" t="s">
        <v>66</v>
      </c>
      <c r="J31" s="13" t="s">
        <v>66</v>
      </c>
      <c r="K31" s="13" t="s">
        <v>66</v>
      </c>
      <c r="L31" s="13" t="s">
        <v>66</v>
      </c>
      <c r="M31" s="13" t="s">
        <v>66</v>
      </c>
      <c r="N31" s="13" t="s">
        <v>66</v>
      </c>
      <c r="O31" s="13" t="s">
        <v>66</v>
      </c>
      <c r="P31" s="13" t="s">
        <v>66</v>
      </c>
      <c r="Q31" s="14">
        <v>1</v>
      </c>
    </row>
    <row r="32" spans="1:17" ht="9.9" customHeight="1" x14ac:dyDescent="0.15">
      <c r="A32" s="2" t="s">
        <v>62</v>
      </c>
      <c r="B32" s="13" t="s">
        <v>66</v>
      </c>
      <c r="C32" s="14">
        <v>1</v>
      </c>
      <c r="D32" s="13" t="s">
        <v>66</v>
      </c>
      <c r="E32" s="13" t="s">
        <v>66</v>
      </c>
      <c r="F32" s="13" t="s">
        <v>66</v>
      </c>
      <c r="G32" s="13" t="s">
        <v>66</v>
      </c>
      <c r="H32" s="13" t="s">
        <v>66</v>
      </c>
      <c r="I32" s="13" t="s">
        <v>66</v>
      </c>
      <c r="J32" s="13" t="s">
        <v>66</v>
      </c>
      <c r="K32" s="13" t="s">
        <v>66</v>
      </c>
      <c r="L32" s="13" t="s">
        <v>66</v>
      </c>
      <c r="M32" s="13" t="s">
        <v>66</v>
      </c>
      <c r="N32" s="13" t="s">
        <v>66</v>
      </c>
      <c r="O32" s="13" t="s">
        <v>66</v>
      </c>
      <c r="P32" s="13" t="s">
        <v>66</v>
      </c>
      <c r="Q32" s="14">
        <v>1</v>
      </c>
    </row>
    <row r="33" spans="1:19" ht="9.9" customHeight="1" x14ac:dyDescent="0.15">
      <c r="A33" s="2" t="s">
        <v>56</v>
      </c>
      <c r="B33" s="13" t="s">
        <v>66</v>
      </c>
      <c r="C33" s="13" t="s">
        <v>66</v>
      </c>
      <c r="D33" s="13" t="s">
        <v>66</v>
      </c>
      <c r="E33" s="13" t="s">
        <v>66</v>
      </c>
      <c r="F33" s="13" t="s">
        <v>66</v>
      </c>
      <c r="G33" s="14">
        <v>5</v>
      </c>
      <c r="H33" s="14" t="s">
        <v>66</v>
      </c>
      <c r="I33" s="14" t="s">
        <v>66</v>
      </c>
      <c r="J33" s="14" t="s">
        <v>66</v>
      </c>
      <c r="K33" s="13" t="s">
        <v>66</v>
      </c>
      <c r="L33" s="13" t="s">
        <v>66</v>
      </c>
      <c r="M33" s="13" t="s">
        <v>66</v>
      </c>
      <c r="N33" s="13" t="s">
        <v>66</v>
      </c>
      <c r="O33" s="13" t="s">
        <v>66</v>
      </c>
      <c r="P33" s="13" t="s">
        <v>66</v>
      </c>
      <c r="Q33" s="14">
        <v>5</v>
      </c>
    </row>
    <row r="34" spans="1:19" ht="9.9" customHeight="1" x14ac:dyDescent="0.15">
      <c r="A34" s="2" t="s">
        <v>63</v>
      </c>
      <c r="B34" s="13" t="s">
        <v>66</v>
      </c>
      <c r="C34" s="13" t="s">
        <v>66</v>
      </c>
      <c r="D34" s="13" t="s">
        <v>66</v>
      </c>
      <c r="E34" s="13" t="s">
        <v>66</v>
      </c>
      <c r="F34" s="13" t="s">
        <v>66</v>
      </c>
      <c r="G34" s="13" t="s">
        <v>66</v>
      </c>
      <c r="H34" s="13" t="s">
        <v>66</v>
      </c>
      <c r="I34" s="13" t="s">
        <v>66</v>
      </c>
      <c r="J34" s="13" t="s">
        <v>66</v>
      </c>
      <c r="K34" s="14">
        <v>1</v>
      </c>
      <c r="L34" s="14" t="s">
        <v>66</v>
      </c>
      <c r="M34" s="14" t="s">
        <v>66</v>
      </c>
      <c r="N34" s="13" t="s">
        <v>66</v>
      </c>
      <c r="O34" s="13" t="s">
        <v>66</v>
      </c>
      <c r="P34" s="13" t="s">
        <v>66</v>
      </c>
      <c r="Q34" s="14">
        <v>1</v>
      </c>
    </row>
    <row r="35" spans="1:19" ht="9.9" customHeight="1" x14ac:dyDescent="0.15">
      <c r="A35" s="2" t="s">
        <v>41</v>
      </c>
      <c r="B35" s="13" t="s">
        <v>66</v>
      </c>
      <c r="C35" s="13" t="s">
        <v>66</v>
      </c>
      <c r="D35" s="13" t="s">
        <v>66</v>
      </c>
      <c r="E35" s="13" t="s">
        <v>66</v>
      </c>
      <c r="F35" s="13" t="s">
        <v>66</v>
      </c>
      <c r="G35" s="13" t="s">
        <v>66</v>
      </c>
      <c r="H35" s="13" t="s">
        <v>66</v>
      </c>
      <c r="I35" s="13" t="s">
        <v>66</v>
      </c>
      <c r="J35" s="13" t="s">
        <v>66</v>
      </c>
      <c r="K35" s="14">
        <v>1</v>
      </c>
      <c r="L35" s="14" t="s">
        <v>66</v>
      </c>
      <c r="M35" s="14" t="s">
        <v>66</v>
      </c>
      <c r="N35" s="13" t="s">
        <v>66</v>
      </c>
      <c r="O35" s="14">
        <v>3977</v>
      </c>
      <c r="P35" s="13" t="s">
        <v>66</v>
      </c>
      <c r="Q35" s="14">
        <v>3978</v>
      </c>
    </row>
    <row r="36" spans="1:19" ht="9.9" customHeight="1" x14ac:dyDescent="0.15">
      <c r="A36" s="2" t="s">
        <v>42</v>
      </c>
      <c r="B36" s="13" t="s">
        <v>66</v>
      </c>
      <c r="C36" s="14">
        <v>76</v>
      </c>
      <c r="D36" s="14">
        <v>3</v>
      </c>
      <c r="E36" s="14" t="s">
        <v>66</v>
      </c>
      <c r="F36" s="13" t="s">
        <v>66</v>
      </c>
      <c r="G36" s="13" t="s">
        <v>66</v>
      </c>
      <c r="H36" s="13" t="s">
        <v>66</v>
      </c>
      <c r="I36" s="13" t="s">
        <v>66</v>
      </c>
      <c r="J36" s="13" t="s">
        <v>66</v>
      </c>
      <c r="K36" s="13" t="s">
        <v>66</v>
      </c>
      <c r="L36" s="13" t="s">
        <v>66</v>
      </c>
      <c r="M36" s="13" t="s">
        <v>66</v>
      </c>
      <c r="N36" s="13" t="s">
        <v>66</v>
      </c>
      <c r="O36" s="13" t="s">
        <v>66</v>
      </c>
      <c r="P36" s="13" t="s">
        <v>66</v>
      </c>
      <c r="Q36" s="14">
        <v>79</v>
      </c>
    </row>
    <row r="37" spans="1:19" ht="9.9" customHeight="1" x14ac:dyDescent="0.15">
      <c r="A37" s="2" t="s">
        <v>57</v>
      </c>
      <c r="B37" s="13" t="s">
        <v>66</v>
      </c>
      <c r="C37" s="13" t="s">
        <v>66</v>
      </c>
      <c r="D37" s="13" t="s">
        <v>66</v>
      </c>
      <c r="E37" s="13" t="s">
        <v>66</v>
      </c>
      <c r="F37" s="13" t="s">
        <v>66</v>
      </c>
      <c r="G37" s="13" t="s">
        <v>66</v>
      </c>
      <c r="H37" s="13" t="s">
        <v>66</v>
      </c>
      <c r="I37" s="13" t="s">
        <v>66</v>
      </c>
      <c r="J37" s="13" t="s">
        <v>66</v>
      </c>
      <c r="K37" s="14">
        <v>12</v>
      </c>
      <c r="L37" s="14" t="s">
        <v>66</v>
      </c>
      <c r="M37" s="14" t="s">
        <v>66</v>
      </c>
      <c r="N37" s="13" t="s">
        <v>66</v>
      </c>
      <c r="O37" s="14">
        <v>7</v>
      </c>
      <c r="P37" s="13" t="s">
        <v>66</v>
      </c>
      <c r="Q37" s="14">
        <v>19</v>
      </c>
    </row>
    <row r="38" spans="1:19" ht="9.9" customHeight="1" x14ac:dyDescent="0.15">
      <c r="A38" s="9" t="s">
        <v>43</v>
      </c>
      <c r="B38" s="15" t="s">
        <v>66</v>
      </c>
      <c r="C38" s="15" t="s">
        <v>66</v>
      </c>
      <c r="D38" s="15" t="s">
        <v>66</v>
      </c>
      <c r="E38" s="15" t="s">
        <v>66</v>
      </c>
      <c r="F38" s="16">
        <v>2</v>
      </c>
      <c r="G38" s="15" t="s">
        <v>66</v>
      </c>
      <c r="H38" s="15" t="s">
        <v>66</v>
      </c>
      <c r="I38" s="15" t="s">
        <v>66</v>
      </c>
      <c r="J38" s="15" t="s">
        <v>66</v>
      </c>
      <c r="K38" s="15" t="s">
        <v>66</v>
      </c>
      <c r="L38" s="15" t="s">
        <v>66</v>
      </c>
      <c r="M38" s="15" t="s">
        <v>66</v>
      </c>
      <c r="N38" s="15" t="s">
        <v>66</v>
      </c>
      <c r="O38" s="15" t="s">
        <v>66</v>
      </c>
      <c r="P38" s="15" t="s">
        <v>66</v>
      </c>
      <c r="Q38" s="16">
        <v>2</v>
      </c>
    </row>
    <row r="39" spans="1:19" ht="9.9" customHeight="1" x14ac:dyDescent="0.15">
      <c r="A39" s="10" t="s">
        <v>44</v>
      </c>
      <c r="B39" s="17" t="s">
        <v>66</v>
      </c>
      <c r="C39" s="17" t="s">
        <v>66</v>
      </c>
      <c r="D39" s="17" t="s">
        <v>66</v>
      </c>
      <c r="E39" s="17" t="s">
        <v>66</v>
      </c>
      <c r="F39" s="17" t="s">
        <v>66</v>
      </c>
      <c r="G39" s="18" t="s">
        <v>66</v>
      </c>
      <c r="H39" s="18" t="s">
        <v>66</v>
      </c>
      <c r="I39" s="18" t="s">
        <v>66</v>
      </c>
      <c r="J39" s="18" t="s">
        <v>66</v>
      </c>
      <c r="K39" s="18">
        <v>663</v>
      </c>
      <c r="L39" s="18" t="s">
        <v>66</v>
      </c>
      <c r="M39" s="18" t="s">
        <v>66</v>
      </c>
      <c r="N39" s="17" t="s">
        <v>66</v>
      </c>
      <c r="O39" s="18" t="s">
        <v>66</v>
      </c>
      <c r="P39" s="17" t="s">
        <v>66</v>
      </c>
      <c r="Q39" s="18">
        <v>663</v>
      </c>
    </row>
    <row r="40" spans="1:19" ht="9.9" customHeight="1" x14ac:dyDescent="0.15">
      <c r="A40" s="2" t="s">
        <v>45</v>
      </c>
      <c r="B40" s="13" t="s">
        <v>66</v>
      </c>
      <c r="C40" s="13" t="s">
        <v>66</v>
      </c>
      <c r="D40" s="13" t="s">
        <v>66</v>
      </c>
      <c r="E40" s="13" t="s">
        <v>66</v>
      </c>
      <c r="F40" s="14">
        <v>74</v>
      </c>
      <c r="G40" s="14">
        <v>2048</v>
      </c>
      <c r="H40" s="14" t="s">
        <v>66</v>
      </c>
      <c r="I40" s="14" t="s">
        <v>66</v>
      </c>
      <c r="J40" s="14" t="s">
        <v>66</v>
      </c>
      <c r="K40" s="14">
        <v>836</v>
      </c>
      <c r="L40" s="14" t="s">
        <v>66</v>
      </c>
      <c r="M40" s="14" t="s">
        <v>66</v>
      </c>
      <c r="N40" s="13" t="s">
        <v>66</v>
      </c>
      <c r="O40" s="13" t="s">
        <v>66</v>
      </c>
      <c r="P40" s="13" t="s">
        <v>66</v>
      </c>
      <c r="Q40" s="14">
        <v>2958</v>
      </c>
    </row>
    <row r="41" spans="1:19" ht="9.9" customHeight="1" x14ac:dyDescent="0.15">
      <c r="A41" s="2" t="s">
        <v>46</v>
      </c>
      <c r="B41" s="13" t="s">
        <v>66</v>
      </c>
      <c r="C41" s="13" t="s">
        <v>66</v>
      </c>
      <c r="D41" s="13" t="s">
        <v>66</v>
      </c>
      <c r="E41" s="13" t="s">
        <v>66</v>
      </c>
      <c r="F41" s="14" t="s">
        <v>66</v>
      </c>
      <c r="G41" s="14">
        <v>4</v>
      </c>
      <c r="H41" s="14" t="s">
        <v>66</v>
      </c>
      <c r="I41" s="14" t="s">
        <v>66</v>
      </c>
      <c r="J41" s="14" t="s">
        <v>66</v>
      </c>
      <c r="K41" s="13" t="s">
        <v>66</v>
      </c>
      <c r="L41" s="13" t="s">
        <v>66</v>
      </c>
      <c r="M41" s="13" t="s">
        <v>66</v>
      </c>
      <c r="N41" s="13" t="s">
        <v>66</v>
      </c>
      <c r="O41" s="13" t="s">
        <v>66</v>
      </c>
      <c r="P41" s="13" t="s">
        <v>66</v>
      </c>
      <c r="Q41" s="14">
        <v>4</v>
      </c>
    </row>
    <row r="42" spans="1:19" ht="9.9" customHeight="1" x14ac:dyDescent="0.15">
      <c r="A42" s="2" t="s">
        <v>47</v>
      </c>
      <c r="B42" s="13" t="s">
        <v>66</v>
      </c>
      <c r="C42" s="13" t="s">
        <v>66</v>
      </c>
      <c r="D42" s="13" t="s">
        <v>66</v>
      </c>
      <c r="E42" s="13" t="s">
        <v>66</v>
      </c>
      <c r="F42" s="14">
        <v>361</v>
      </c>
      <c r="G42" s="14">
        <v>1156</v>
      </c>
      <c r="H42" s="14" t="s">
        <v>66</v>
      </c>
      <c r="I42" s="14" t="s">
        <v>66</v>
      </c>
      <c r="J42" s="14" t="s">
        <v>66</v>
      </c>
      <c r="K42" s="14">
        <v>1002</v>
      </c>
      <c r="L42" s="14" t="s">
        <v>66</v>
      </c>
      <c r="M42" s="14" t="s">
        <v>66</v>
      </c>
      <c r="N42" s="13" t="s">
        <v>66</v>
      </c>
      <c r="O42" s="13" t="s">
        <v>66</v>
      </c>
      <c r="P42" s="13" t="s">
        <v>66</v>
      </c>
      <c r="Q42" s="14">
        <v>2519</v>
      </c>
    </row>
    <row r="43" spans="1:19" ht="9.9" customHeight="1" x14ac:dyDescent="0.15">
      <c r="A43" s="2" t="s">
        <v>48</v>
      </c>
      <c r="B43" s="13" t="s">
        <v>66</v>
      </c>
      <c r="C43" s="13" t="s">
        <v>66</v>
      </c>
      <c r="D43" s="13" t="s">
        <v>66</v>
      </c>
      <c r="E43" s="13" t="s">
        <v>66</v>
      </c>
      <c r="F43" s="14">
        <v>12</v>
      </c>
      <c r="G43" s="14">
        <v>1555</v>
      </c>
      <c r="H43" s="14" t="s">
        <v>66</v>
      </c>
      <c r="I43" s="14" t="s">
        <v>66</v>
      </c>
      <c r="J43" s="14" t="s">
        <v>66</v>
      </c>
      <c r="K43" s="14">
        <v>3803</v>
      </c>
      <c r="L43" s="14" t="s">
        <v>66</v>
      </c>
      <c r="M43" s="14" t="s">
        <v>66</v>
      </c>
      <c r="N43" s="13" t="s">
        <v>66</v>
      </c>
      <c r="O43" s="13" t="s">
        <v>66</v>
      </c>
      <c r="P43" s="13" t="s">
        <v>66</v>
      </c>
      <c r="Q43" s="14">
        <v>5370</v>
      </c>
    </row>
    <row r="44" spans="1:19" ht="9.9" customHeight="1" x14ac:dyDescent="0.15">
      <c r="A44" s="9" t="s">
        <v>49</v>
      </c>
      <c r="B44" s="16">
        <v>3</v>
      </c>
      <c r="C44" s="16">
        <v>55</v>
      </c>
      <c r="D44" s="15" t="s">
        <v>66</v>
      </c>
      <c r="E44" s="15" t="s">
        <v>66</v>
      </c>
      <c r="F44" s="15" t="s">
        <v>66</v>
      </c>
      <c r="G44" s="15" t="s">
        <v>66</v>
      </c>
      <c r="H44" s="15" t="s">
        <v>66</v>
      </c>
      <c r="I44" s="15" t="s">
        <v>66</v>
      </c>
      <c r="J44" s="15" t="s">
        <v>66</v>
      </c>
      <c r="K44" s="15" t="s">
        <v>66</v>
      </c>
      <c r="L44" s="15" t="s">
        <v>66</v>
      </c>
      <c r="M44" s="15" t="s">
        <v>66</v>
      </c>
      <c r="N44" s="15" t="s">
        <v>66</v>
      </c>
      <c r="O44" s="15" t="s">
        <v>66</v>
      </c>
      <c r="P44" s="15" t="s">
        <v>66</v>
      </c>
      <c r="Q44" s="16">
        <v>58</v>
      </c>
    </row>
    <row r="45" spans="1:19" ht="9.9" customHeight="1" x14ac:dyDescent="0.15">
      <c r="A45" s="10" t="s">
        <v>50</v>
      </c>
      <c r="B45" s="18">
        <v>18</v>
      </c>
      <c r="C45" s="18">
        <v>139</v>
      </c>
      <c r="D45" s="17" t="s">
        <v>66</v>
      </c>
      <c r="E45" s="17" t="s">
        <v>66</v>
      </c>
      <c r="F45" s="17" t="s">
        <v>66</v>
      </c>
      <c r="G45" s="17" t="s">
        <v>66</v>
      </c>
      <c r="H45" s="17" t="s">
        <v>66</v>
      </c>
      <c r="I45" s="17" t="s">
        <v>66</v>
      </c>
      <c r="J45" s="17" t="s">
        <v>66</v>
      </c>
      <c r="K45" s="17" t="s">
        <v>66</v>
      </c>
      <c r="L45" s="17" t="s">
        <v>66</v>
      </c>
      <c r="M45" s="17" t="s">
        <v>66</v>
      </c>
      <c r="N45" s="17" t="s">
        <v>66</v>
      </c>
      <c r="O45" s="17" t="s">
        <v>66</v>
      </c>
      <c r="P45" s="17" t="s">
        <v>66</v>
      </c>
      <c r="Q45" s="18">
        <v>157</v>
      </c>
    </row>
    <row r="46" spans="1:19" ht="9.9" customHeight="1" x14ac:dyDescent="0.15">
      <c r="A46" s="3" t="s">
        <v>64</v>
      </c>
      <c r="B46" s="14" t="s">
        <v>64</v>
      </c>
      <c r="C46" s="14" t="s">
        <v>64</v>
      </c>
      <c r="D46" s="14" t="s">
        <v>64</v>
      </c>
      <c r="E46" s="14"/>
      <c r="F46" s="14" t="s">
        <v>64</v>
      </c>
      <c r="G46" s="14" t="s">
        <v>64</v>
      </c>
      <c r="H46" s="14"/>
      <c r="I46" s="14"/>
      <c r="J46" s="14"/>
      <c r="K46" s="14" t="s">
        <v>64</v>
      </c>
      <c r="L46" s="14"/>
      <c r="M46" s="14"/>
      <c r="N46" s="14" t="s">
        <v>64</v>
      </c>
      <c r="O46" s="14" t="s">
        <v>64</v>
      </c>
      <c r="P46" s="14" t="s">
        <v>64</v>
      </c>
      <c r="Q46" s="14"/>
    </row>
    <row r="47" spans="1:19" s="7" customFormat="1" ht="9.9" customHeight="1" x14ac:dyDescent="0.15">
      <c r="A47" s="4" t="s">
        <v>23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6"/>
      <c r="S47" s="6"/>
    </row>
    <row r="48" spans="1:19" s="7" customFormat="1" ht="9.9" customHeight="1" x14ac:dyDescent="0.15">
      <c r="A48" s="4" t="s">
        <v>18</v>
      </c>
      <c r="B48" s="8">
        <f>SUM(B7:B38)</f>
        <v>41082</v>
      </c>
      <c r="C48" s="8">
        <f t="shared" ref="C48:Q48" si="0">SUM(C7:C38)</f>
        <v>139004</v>
      </c>
      <c r="D48" s="8">
        <f t="shared" si="0"/>
        <v>36476</v>
      </c>
      <c r="E48" s="8">
        <f t="shared" si="0"/>
        <v>0</v>
      </c>
      <c r="F48" s="8">
        <f t="shared" si="0"/>
        <v>21</v>
      </c>
      <c r="G48" s="8">
        <f t="shared" si="0"/>
        <v>3344</v>
      </c>
      <c r="H48" s="8">
        <f t="shared" si="0"/>
        <v>0</v>
      </c>
      <c r="I48" s="8">
        <f t="shared" si="0"/>
        <v>0</v>
      </c>
      <c r="J48" s="8">
        <f t="shared" si="0"/>
        <v>0</v>
      </c>
      <c r="K48" s="8">
        <f t="shared" si="0"/>
        <v>540376</v>
      </c>
      <c r="L48" s="8">
        <f t="shared" si="0"/>
        <v>0</v>
      </c>
      <c r="M48" s="8">
        <f t="shared" si="0"/>
        <v>0</v>
      </c>
      <c r="N48" s="8">
        <f t="shared" si="0"/>
        <v>11</v>
      </c>
      <c r="O48" s="8">
        <f t="shared" si="0"/>
        <v>13980</v>
      </c>
      <c r="P48" s="8">
        <f t="shared" si="0"/>
        <v>0</v>
      </c>
      <c r="Q48" s="8">
        <f t="shared" si="0"/>
        <v>774294</v>
      </c>
      <c r="R48" s="6"/>
      <c r="S48" s="6"/>
    </row>
    <row r="49" spans="1:19" s="7" customFormat="1" ht="9.9" customHeight="1" x14ac:dyDescent="0.15">
      <c r="A49" s="4" t="s">
        <v>19</v>
      </c>
      <c r="B49" s="8">
        <f>SUM(B39)</f>
        <v>0</v>
      </c>
      <c r="C49" s="8">
        <f t="shared" ref="C49:Q49" si="1">SUM(C39)</f>
        <v>0</v>
      </c>
      <c r="D49" s="8">
        <f t="shared" si="1"/>
        <v>0</v>
      </c>
      <c r="E49" s="8">
        <f t="shared" si="1"/>
        <v>0</v>
      </c>
      <c r="F49" s="8">
        <f t="shared" si="1"/>
        <v>0</v>
      </c>
      <c r="G49" s="8">
        <f t="shared" si="1"/>
        <v>0</v>
      </c>
      <c r="H49" s="8">
        <f t="shared" si="1"/>
        <v>0</v>
      </c>
      <c r="I49" s="8">
        <f t="shared" si="1"/>
        <v>0</v>
      </c>
      <c r="J49" s="8">
        <f t="shared" si="1"/>
        <v>0</v>
      </c>
      <c r="K49" s="8">
        <f t="shared" si="1"/>
        <v>663</v>
      </c>
      <c r="L49" s="8">
        <f t="shared" si="1"/>
        <v>0</v>
      </c>
      <c r="M49" s="8">
        <f t="shared" si="1"/>
        <v>0</v>
      </c>
      <c r="N49" s="8">
        <f t="shared" si="1"/>
        <v>0</v>
      </c>
      <c r="O49" s="8">
        <f t="shared" si="1"/>
        <v>0</v>
      </c>
      <c r="P49" s="8">
        <f t="shared" si="1"/>
        <v>0</v>
      </c>
      <c r="Q49" s="8">
        <f t="shared" si="1"/>
        <v>663</v>
      </c>
      <c r="R49" s="6"/>
      <c r="S49" s="6"/>
    </row>
    <row r="50" spans="1:19" s="7" customFormat="1" ht="9.9" customHeight="1" x14ac:dyDescent="0.15">
      <c r="A50" s="4" t="s">
        <v>20</v>
      </c>
      <c r="B50" s="8">
        <f>SUM(B40:B44)</f>
        <v>3</v>
      </c>
      <c r="C50" s="8">
        <f t="shared" ref="C50:Q50" si="2">SUM(C40:C44)</f>
        <v>55</v>
      </c>
      <c r="D50" s="8">
        <f t="shared" si="2"/>
        <v>0</v>
      </c>
      <c r="E50" s="8">
        <f t="shared" si="2"/>
        <v>0</v>
      </c>
      <c r="F50" s="8">
        <f t="shared" si="2"/>
        <v>447</v>
      </c>
      <c r="G50" s="8">
        <f t="shared" si="2"/>
        <v>4763</v>
      </c>
      <c r="H50" s="8">
        <f t="shared" si="2"/>
        <v>0</v>
      </c>
      <c r="I50" s="8">
        <f t="shared" si="2"/>
        <v>0</v>
      </c>
      <c r="J50" s="8">
        <f t="shared" si="2"/>
        <v>0</v>
      </c>
      <c r="K50" s="8">
        <f t="shared" si="2"/>
        <v>5641</v>
      </c>
      <c r="L50" s="8">
        <f t="shared" si="2"/>
        <v>0</v>
      </c>
      <c r="M50" s="8">
        <f t="shared" si="2"/>
        <v>0</v>
      </c>
      <c r="N50" s="8">
        <f t="shared" si="2"/>
        <v>0</v>
      </c>
      <c r="O50" s="8">
        <f t="shared" si="2"/>
        <v>0</v>
      </c>
      <c r="P50" s="8">
        <f t="shared" si="2"/>
        <v>0</v>
      </c>
      <c r="Q50" s="8">
        <f t="shared" si="2"/>
        <v>10909</v>
      </c>
      <c r="R50" s="6"/>
      <c r="S50" s="6"/>
    </row>
    <row r="51" spans="1:19" s="7" customFormat="1" ht="9.9" customHeight="1" x14ac:dyDescent="0.15">
      <c r="A51" s="4" t="s">
        <v>21</v>
      </c>
      <c r="B51" s="8">
        <f>SUM(B45)</f>
        <v>18</v>
      </c>
      <c r="C51" s="8">
        <f t="shared" ref="C51:Q51" si="3">SUM(C45)</f>
        <v>139</v>
      </c>
      <c r="D51" s="8">
        <f t="shared" si="3"/>
        <v>0</v>
      </c>
      <c r="E51" s="8">
        <f t="shared" si="3"/>
        <v>0</v>
      </c>
      <c r="F51" s="8">
        <f t="shared" si="3"/>
        <v>0</v>
      </c>
      <c r="G51" s="8">
        <f t="shared" si="3"/>
        <v>0</v>
      </c>
      <c r="H51" s="8">
        <f t="shared" si="3"/>
        <v>0</v>
      </c>
      <c r="I51" s="8">
        <f t="shared" si="3"/>
        <v>0</v>
      </c>
      <c r="J51" s="8">
        <f t="shared" si="3"/>
        <v>0</v>
      </c>
      <c r="K51" s="8">
        <f t="shared" si="3"/>
        <v>0</v>
      </c>
      <c r="L51" s="8">
        <f t="shared" si="3"/>
        <v>0</v>
      </c>
      <c r="M51" s="8">
        <f t="shared" si="3"/>
        <v>0</v>
      </c>
      <c r="N51" s="8">
        <f t="shared" si="3"/>
        <v>0</v>
      </c>
      <c r="O51" s="8">
        <f t="shared" si="3"/>
        <v>0</v>
      </c>
      <c r="P51" s="8">
        <f t="shared" si="3"/>
        <v>0</v>
      </c>
      <c r="Q51" s="8">
        <f t="shared" si="3"/>
        <v>157</v>
      </c>
      <c r="R51" s="6"/>
      <c r="S51" s="6"/>
    </row>
    <row r="52" spans="1:19" s="7" customFormat="1" ht="12.15" customHeight="1" x14ac:dyDescent="0.15">
      <c r="A52" s="11" t="s">
        <v>22</v>
      </c>
      <c r="B52" s="12">
        <f>SUM(B47:B51)</f>
        <v>41103</v>
      </c>
      <c r="C52" s="12">
        <f t="shared" ref="C52:Q52" si="4">SUM(C47:C51)</f>
        <v>139198</v>
      </c>
      <c r="D52" s="12">
        <f t="shared" si="4"/>
        <v>36476</v>
      </c>
      <c r="E52" s="12">
        <f t="shared" si="4"/>
        <v>0</v>
      </c>
      <c r="F52" s="12">
        <f t="shared" si="4"/>
        <v>468</v>
      </c>
      <c r="G52" s="12">
        <f t="shared" si="4"/>
        <v>8107</v>
      </c>
      <c r="H52" s="12">
        <f t="shared" si="4"/>
        <v>0</v>
      </c>
      <c r="I52" s="12">
        <f t="shared" si="4"/>
        <v>0</v>
      </c>
      <c r="J52" s="12">
        <f t="shared" si="4"/>
        <v>0</v>
      </c>
      <c r="K52" s="12">
        <f t="shared" si="4"/>
        <v>546680</v>
      </c>
      <c r="L52" s="12">
        <f t="shared" si="4"/>
        <v>0</v>
      </c>
      <c r="M52" s="12">
        <f t="shared" si="4"/>
        <v>0</v>
      </c>
      <c r="N52" s="12">
        <f t="shared" si="4"/>
        <v>11</v>
      </c>
      <c r="O52" s="12">
        <f t="shared" si="4"/>
        <v>13980</v>
      </c>
      <c r="P52" s="12">
        <f t="shared" si="4"/>
        <v>0</v>
      </c>
      <c r="Q52" s="12">
        <f t="shared" si="4"/>
        <v>786023</v>
      </c>
      <c r="R52" s="6"/>
      <c r="S52" s="6"/>
    </row>
  </sheetData>
  <mergeCells count="3">
    <mergeCell ref="A1:Q1"/>
    <mergeCell ref="A2:Q2"/>
    <mergeCell ref="A3:Q3"/>
  </mergeCells>
  <printOptions horizontalCentered="1"/>
  <pageMargins left="0.51181102362204722" right="0.31496062992125984" top="0.74803149606299213" bottom="0.74803149606299213" header="0.31496062992125984" footer="0.31496062992125984"/>
  <pageSetup scale="80" orientation="portrait" horizontalDpi="4294967293" verticalDpi="4294967293" r:id="rId1"/>
  <ignoredErrors>
    <ignoredError sqref="Q48:Q5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des_ind_reg</vt:lpstr>
      <vt:lpstr>des_ind_reg!Área_de_impresión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VILLAGRA VERDUGO, CLAUDIA</dc:creator>
  <cp:lastModifiedBy>VILLAGRA VERDUGO, CLAUDIA</cp:lastModifiedBy>
  <cp:lastPrinted>2022-05-23T19:25:52Z</cp:lastPrinted>
  <dcterms:created xsi:type="dcterms:W3CDTF">2016-12-14T15:05:19Z</dcterms:created>
  <dcterms:modified xsi:type="dcterms:W3CDTF">2022-05-23T19:25:54Z</dcterms:modified>
</cp:coreProperties>
</file>