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bf_ai_region" sheetId="7" r:id="rId1"/>
    <sheet name="bf_ai_mes" sheetId="8" r:id="rId2"/>
  </sheets>
  <definedNames>
    <definedName name="_xlnm.Print_Area" localSheetId="1">bf_ai_mes!$A$1:$N$20</definedName>
    <definedName name="_xlnm.Print_Area" localSheetId="0">bf_ai_region!$A$1:$Q$20</definedName>
  </definedNames>
  <calcPr calcId="145621"/>
</workbook>
</file>

<file path=xl/calcChain.xml><?xml version="1.0" encoding="utf-8"?>
<calcChain xmlns="http://schemas.openxmlformats.org/spreadsheetml/2006/main">
  <c r="F20" i="8" l="1"/>
  <c r="L20" i="8"/>
  <c r="N20" i="8"/>
  <c r="C18" i="8"/>
  <c r="D18" i="8"/>
  <c r="E18" i="8"/>
  <c r="E20" i="8" s="1"/>
  <c r="F18" i="8"/>
  <c r="G18" i="8"/>
  <c r="H18" i="8"/>
  <c r="I18" i="8"/>
  <c r="J18" i="8"/>
  <c r="K18" i="8"/>
  <c r="K20" i="8" s="1"/>
  <c r="L18" i="8"/>
  <c r="M18" i="8"/>
  <c r="N18" i="8"/>
  <c r="B18" i="8"/>
  <c r="C16" i="8"/>
  <c r="C20" i="8" s="1"/>
  <c r="D16" i="8"/>
  <c r="D20" i="8" s="1"/>
  <c r="E16" i="8"/>
  <c r="F16" i="8"/>
  <c r="G16" i="8"/>
  <c r="G20" i="8" s="1"/>
  <c r="H16" i="8"/>
  <c r="H20" i="8" s="1"/>
  <c r="I16" i="8"/>
  <c r="I20" i="8" s="1"/>
  <c r="J16" i="8"/>
  <c r="J20" i="8" s="1"/>
  <c r="K16" i="8"/>
  <c r="L16" i="8"/>
  <c r="M16" i="8"/>
  <c r="M20" i="8" s="1"/>
  <c r="N16" i="8"/>
  <c r="B16" i="8"/>
  <c r="B20" i="8" s="1"/>
  <c r="Q20" i="7" l="1"/>
  <c r="P18" i="7"/>
  <c r="Q18" i="7"/>
  <c r="C16" i="7"/>
  <c r="D16" i="7"/>
  <c r="E16" i="7"/>
  <c r="E20" i="7" s="1"/>
  <c r="F16" i="7"/>
  <c r="F20" i="7" s="1"/>
  <c r="G16" i="7"/>
  <c r="H16" i="7"/>
  <c r="I16" i="7"/>
  <c r="J16" i="7"/>
  <c r="K16" i="7"/>
  <c r="L16" i="7"/>
  <c r="L20" i="7" s="1"/>
  <c r="M16" i="7"/>
  <c r="N16" i="7"/>
  <c r="O16" i="7"/>
  <c r="P16" i="7"/>
  <c r="P20" i="7" s="1"/>
  <c r="Q16" i="7"/>
  <c r="B16" i="7"/>
  <c r="B20" i="7" s="1"/>
  <c r="N20" i="7" l="1"/>
  <c r="H20" i="7"/>
  <c r="M20" i="7"/>
  <c r="G20" i="7"/>
  <c r="K20" i="7"/>
  <c r="J20" i="7"/>
  <c r="D20" i="7"/>
  <c r="O20" i="7"/>
  <c r="I20" i="7"/>
  <c r="C20" i="7"/>
</calcChain>
</file>

<file path=xl/sharedStrings.xml><?xml version="1.0" encoding="utf-8"?>
<sst xmlns="http://schemas.openxmlformats.org/spreadsheetml/2006/main" count="250" uniqueCount="48">
  <si>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</si>
  <si>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</si>
  <si>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</si>
  <si>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</si>
  <si>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</si>
  <si>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</si>
  <si>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</si>
  <si>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</si>
  <si>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</si>
  <si>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</si>
  <si>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</si>
  <si>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</si>
  <si>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</si>
  <si>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</si>
  <si>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</si>
  <si>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</si>
  <si>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</si>
  <si>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</si>
  <si>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</si>
  <si>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</si>
  <si>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</si>
  <si>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</si>
  <si>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</si>
  <si>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</si>
  <si>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</si>
  <si>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</si>
  <si>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</si>
  <si>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</si>
  <si>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</si>
  <si>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</si>
  <si>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</si>
  <si>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</si>
  <si>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</si>
  <si>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</si>
  <si>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</si>
  <si>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</si>
  <si>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</si>
  <si>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</si>
  <si>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Bacalao Antartico</t>
  </si>
  <si>
    <t>Bacalao De Profundidad</t>
  </si>
  <si>
    <t>Caballa</t>
  </si>
  <si>
    <t>Jurel</t>
  </si>
  <si>
    <t>Krill</t>
  </si>
  <si>
    <t>Alfonsino</t>
  </si>
  <si>
    <t>Draco Rayado</t>
  </si>
  <si>
    <t>Pez Rubio</t>
  </si>
  <si>
    <t>CHILE, DESEMBARQUE DE BARCOS FÁBRICA EN AGUAS INTERNACIONALES AÑO 2020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</si>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</sst>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</cellStyleXfs>
  <cellXfs count="35">
    <xf numFmtId="0" fontId="0" fillId="0" borderId="0" xfId="0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3" fillId="0" borderId="1" xfId="2" applyFont="1" applyFill="1" applyBorder="1" applyAlignment="1">
      <alignment horizontal="left"/>
    </xf>
    <xf numFmtId="3" fontId="3" fillId="0" borderId="1" xfId="2" applyNumberFormat="1" applyFont="1" applyFill="1" applyBorder="1" applyAlignment="1">
      <alignment horizontal="right"/>
    </xf>
    <xf numFmtId="0" fontId="8" fillId="0" borderId="0" xfId="0" applyFont="1" applyFill="1" applyBorder="1"/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3" fontId="11" fillId="0" borderId="1" xfId="4" applyNumberFormat="1" applyFont="1" applyFill="1" applyBorder="1" applyAlignment="1">
      <alignment vertical="center"/>
    </xf>
    <xf numFmtId="0" fontId="12" fillId="0" borderId="0" xfId="0" applyFont="1"/>
    <xf numFmtId="0" fontId="12" fillId="0" borderId="0" xfId="0" applyFont="1" applyBorder="1" applyAlignment="1">
      <alignment vertical="center"/>
    </xf>
    <xf numFmtId="3" fontId="13" fillId="0" borderId="0" xfId="3" applyNumberFormat="1" applyFont="1" applyFill="1" applyBorder="1" applyAlignment="1">
      <alignment horizontal="right" vertical="center"/>
    </xf>
    <xf numFmtId="3" fontId="12" fillId="0" borderId="0" xfId="0" applyNumberFormat="1" applyFont="1" applyBorder="1"/>
    <xf numFmtId="0" fontId="12" fillId="0" borderId="2" xfId="0" applyFont="1" applyBorder="1"/>
    <xf numFmtId="0" fontId="12" fillId="0" borderId="1" xfId="0" applyFont="1" applyBorder="1"/>
    <xf numFmtId="3" fontId="12" fillId="0" borderId="0" xfId="0" applyNumberFormat="1" applyFont="1" applyAlignment="1">
      <alignment horizontal="right"/>
    </xf>
    <xf numFmtId="3" fontId="12" fillId="0" borderId="0" xfId="0" applyNumberFormat="1" applyFont="1"/>
    <xf numFmtId="3" fontId="12" fillId="0" borderId="2" xfId="0" applyNumberFormat="1" applyFont="1" applyBorder="1" applyAlignment="1">
      <alignment horizontal="right"/>
    </xf>
    <xf numFmtId="3" fontId="12" fillId="0" borderId="2" xfId="0" applyNumberFormat="1" applyFont="1" applyBorder="1"/>
    <xf numFmtId="3" fontId="12" fillId="0" borderId="1" xfId="0" applyNumberFormat="1" applyFont="1" applyBorder="1" applyAlignment="1">
      <alignment horizontal="right"/>
    </xf>
    <xf numFmtId="3" fontId="12" fillId="0" borderId="1" xfId="0" applyNumberFormat="1" applyFont="1" applyBorder="1"/>
    <xf numFmtId="3" fontId="13" fillId="0" borderId="0" xfId="4" applyNumberFormat="1" applyFont="1" applyFill="1" applyBorder="1" applyAlignment="1">
      <alignment horizontal="right" vertical="center"/>
    </xf>
    <xf numFmtId="3" fontId="13" fillId="0" borderId="0" xfId="5" applyNumberFormat="1" applyFont="1" applyFill="1" applyBorder="1" applyAlignment="1">
      <alignment horizontal="right" vertical="center" wrapText="1"/>
    </xf>
    <xf numFmtId="3" fontId="13" fillId="0" borderId="0" xfId="5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7">
    <cellStyle name="Normal" xfId="0" builtinId="0"/>
    <cellStyle name="Normal 2" xfId="6"/>
    <cellStyle name="Normal_bf_ai_mes" xfId="5"/>
    <cellStyle name="Normal_Hoja1" xfId="4"/>
    <cellStyle name="Normal_Hoja2" xfId="3"/>
    <cellStyle name="Normal_Hoja3" xfId="1"/>
    <cellStyle name="Normal_Hoja4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workbookViewId="0">
      <selection sqref="A1:P1"/>
    </sheetView>
  </sheetViews>
  <sheetFormatPr baseColWidth="10" defaultRowHeight="14.4" x14ac:dyDescent="0.3"/>
  <cols>
    <col min="1" max="1" width="18.6640625" bestFit="1" customWidth="1"/>
    <col min="2" max="15" width="5.33203125" customWidth="1"/>
    <col min="16" max="17" width="5.6640625" bestFit="1" customWidth="1"/>
  </cols>
  <sheetData>
    <row r="1" spans="1:17" s="1" customFormat="1" ht="12.75" customHeight="1" x14ac:dyDescent="0.3">
      <c r="A1" s="33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</row>
    <row r="2" spans="1:17" s="1" customFormat="1" ht="12.75" customHeight="1" x14ac:dyDescent="0.3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s="1" customFormat="1" ht="12.75" customHeight="1" x14ac:dyDescent="0.3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s="1" customFormat="1" ht="13.2" x14ac:dyDescent="0.3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4"/>
    </row>
    <row r="5" spans="1:17" s="6" customFormat="1" ht="11.25" customHeight="1" x14ac:dyDescent="0.2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37</v>
      </c>
      <c r="K5" s="4" t="s">
        <v>11</v>
      </c>
      <c r="L5" s="4" t="s">
        <v>12</v>
      </c>
      <c r="M5" s="4" t="s">
        <v>13</v>
      </c>
      <c r="N5" s="4" t="s">
        <v>14</v>
      </c>
      <c r="O5" s="4" t="s">
        <v>15</v>
      </c>
      <c r="P5" s="4" t="s">
        <v>16</v>
      </c>
      <c r="Q5" s="5" t="s">
        <v>17</v>
      </c>
    </row>
    <row r="6" spans="1:17" s="18" customFormat="1" ht="11.25" customHeight="1" x14ac:dyDescent="0.2">
      <c r="A6" s="18" t="s">
        <v>43</v>
      </c>
      <c r="B6" s="24" t="s">
        <v>47</v>
      </c>
      <c r="C6" s="24">
        <v>115</v>
      </c>
      <c r="D6" s="24" t="s">
        <v>47</v>
      </c>
      <c r="E6" s="24" t="s">
        <v>47</v>
      </c>
      <c r="F6" s="24" t="s">
        <v>47</v>
      </c>
      <c r="G6" s="24" t="s">
        <v>47</v>
      </c>
      <c r="H6" s="24" t="s">
        <v>47</v>
      </c>
      <c r="I6" s="24" t="s">
        <v>47</v>
      </c>
      <c r="J6" s="24" t="s">
        <v>47</v>
      </c>
      <c r="K6" s="24" t="s">
        <v>47</v>
      </c>
      <c r="L6" s="24" t="s">
        <v>47</v>
      </c>
      <c r="M6" s="24" t="s">
        <v>47</v>
      </c>
      <c r="N6" s="24" t="s">
        <v>47</v>
      </c>
      <c r="O6" s="24" t="s">
        <v>47</v>
      </c>
      <c r="P6" s="24" t="s">
        <v>47</v>
      </c>
      <c r="Q6" s="25">
        <v>115</v>
      </c>
    </row>
    <row r="7" spans="1:17" s="18" customFormat="1" ht="11.25" customHeight="1" x14ac:dyDescent="0.2">
      <c r="A7" s="18" t="s">
        <v>38</v>
      </c>
      <c r="B7" s="24" t="s">
        <v>47</v>
      </c>
      <c r="C7" s="24" t="s">
        <v>47</v>
      </c>
      <c r="D7" s="24" t="s">
        <v>47</v>
      </c>
      <c r="E7" s="24" t="s">
        <v>47</v>
      </c>
      <c r="F7" s="24" t="s">
        <v>47</v>
      </c>
      <c r="G7" s="24" t="s">
        <v>47</v>
      </c>
      <c r="H7" s="24" t="s">
        <v>47</v>
      </c>
      <c r="I7" s="24" t="s">
        <v>47</v>
      </c>
      <c r="J7" s="24" t="s">
        <v>47</v>
      </c>
      <c r="K7" s="24">
        <v>194</v>
      </c>
      <c r="L7" s="24" t="s">
        <v>47</v>
      </c>
      <c r="M7" s="24" t="s">
        <v>47</v>
      </c>
      <c r="N7" s="24" t="s">
        <v>47</v>
      </c>
      <c r="O7" s="24" t="s">
        <v>47</v>
      </c>
      <c r="P7" s="24">
        <v>1299</v>
      </c>
      <c r="Q7" s="25">
        <v>1493</v>
      </c>
    </row>
    <row r="8" spans="1:17" s="18" customFormat="1" ht="11.25" customHeight="1" x14ac:dyDescent="0.2">
      <c r="A8" s="18" t="s">
        <v>39</v>
      </c>
      <c r="B8" s="24" t="s">
        <v>47</v>
      </c>
      <c r="C8" s="24" t="s">
        <v>47</v>
      </c>
      <c r="D8" s="24" t="s">
        <v>47</v>
      </c>
      <c r="E8" s="24" t="s">
        <v>47</v>
      </c>
      <c r="F8" s="24" t="s">
        <v>47</v>
      </c>
      <c r="G8" s="24" t="s">
        <v>47</v>
      </c>
      <c r="H8" s="24" t="s">
        <v>47</v>
      </c>
      <c r="I8" s="24" t="s">
        <v>47</v>
      </c>
      <c r="J8" s="24" t="s">
        <v>47</v>
      </c>
      <c r="K8" s="24" t="s">
        <v>47</v>
      </c>
      <c r="L8" s="24" t="s">
        <v>47</v>
      </c>
      <c r="M8" s="24" t="s">
        <v>47</v>
      </c>
      <c r="N8" s="24" t="s">
        <v>47</v>
      </c>
      <c r="O8" s="24" t="s">
        <v>47</v>
      </c>
      <c r="P8" s="24">
        <v>816</v>
      </c>
      <c r="Q8" s="25">
        <v>816</v>
      </c>
    </row>
    <row r="9" spans="1:17" s="18" customFormat="1" ht="11.25" customHeight="1" x14ac:dyDescent="0.2">
      <c r="A9" s="18" t="s">
        <v>40</v>
      </c>
      <c r="B9" s="24" t="s">
        <v>47</v>
      </c>
      <c r="C9" s="24">
        <v>331</v>
      </c>
      <c r="D9" s="24" t="s">
        <v>47</v>
      </c>
      <c r="E9" s="24" t="s">
        <v>47</v>
      </c>
      <c r="F9" s="24" t="s">
        <v>47</v>
      </c>
      <c r="G9" s="24">
        <v>80</v>
      </c>
      <c r="H9" s="24" t="s">
        <v>47</v>
      </c>
      <c r="I9" s="24" t="s">
        <v>47</v>
      </c>
      <c r="J9" s="24" t="s">
        <v>47</v>
      </c>
      <c r="K9" s="24" t="s">
        <v>47</v>
      </c>
      <c r="L9" s="24" t="s">
        <v>47</v>
      </c>
      <c r="M9" s="24" t="s">
        <v>47</v>
      </c>
      <c r="N9" s="24" t="s">
        <v>47</v>
      </c>
      <c r="O9" s="24" t="s">
        <v>47</v>
      </c>
      <c r="P9" s="24" t="s">
        <v>47</v>
      </c>
      <c r="Q9" s="25">
        <v>411</v>
      </c>
    </row>
    <row r="10" spans="1:17" s="18" customFormat="1" ht="11.25" customHeight="1" x14ac:dyDescent="0.2">
      <c r="A10" s="18" t="s">
        <v>44</v>
      </c>
      <c r="B10" s="24" t="s">
        <v>47</v>
      </c>
      <c r="C10" s="24" t="s">
        <v>47</v>
      </c>
      <c r="D10" s="24" t="s">
        <v>47</v>
      </c>
      <c r="E10" s="24" t="s">
        <v>47</v>
      </c>
      <c r="F10" s="24" t="s">
        <v>47</v>
      </c>
      <c r="G10" s="24" t="s">
        <v>47</v>
      </c>
      <c r="H10" s="24" t="s">
        <v>47</v>
      </c>
      <c r="I10" s="24" t="s">
        <v>47</v>
      </c>
      <c r="J10" s="24" t="s">
        <v>47</v>
      </c>
      <c r="K10" s="24" t="s">
        <v>47</v>
      </c>
      <c r="L10" s="24" t="s">
        <v>47</v>
      </c>
      <c r="M10" s="24" t="s">
        <v>47</v>
      </c>
      <c r="N10" s="24" t="s">
        <v>47</v>
      </c>
      <c r="O10" s="24" t="s">
        <v>47</v>
      </c>
      <c r="P10" s="24">
        <v>1</v>
      </c>
      <c r="Q10" s="25">
        <v>1</v>
      </c>
    </row>
    <row r="11" spans="1:17" s="18" customFormat="1" ht="11.25" customHeight="1" x14ac:dyDescent="0.2">
      <c r="A11" s="18" t="s">
        <v>41</v>
      </c>
      <c r="B11" s="24" t="s">
        <v>47</v>
      </c>
      <c r="C11" s="24">
        <v>3921</v>
      </c>
      <c r="D11" s="24" t="s">
        <v>47</v>
      </c>
      <c r="E11" s="24" t="s">
        <v>47</v>
      </c>
      <c r="F11" s="24" t="s">
        <v>47</v>
      </c>
      <c r="G11" s="24">
        <v>1405</v>
      </c>
      <c r="H11" s="24" t="s">
        <v>47</v>
      </c>
      <c r="I11" s="24" t="s">
        <v>47</v>
      </c>
      <c r="J11" s="24" t="s">
        <v>47</v>
      </c>
      <c r="K11" s="24" t="s">
        <v>47</v>
      </c>
      <c r="L11" s="24" t="s">
        <v>47</v>
      </c>
      <c r="M11" s="24" t="s">
        <v>47</v>
      </c>
      <c r="N11" s="24" t="s">
        <v>47</v>
      </c>
      <c r="O11" s="24" t="s">
        <v>47</v>
      </c>
      <c r="P11" s="24" t="s">
        <v>47</v>
      </c>
      <c r="Q11" s="25">
        <v>5326</v>
      </c>
    </row>
    <row r="12" spans="1:17" s="18" customFormat="1" ht="11.25" customHeight="1" x14ac:dyDescent="0.2">
      <c r="A12" s="22" t="s">
        <v>45</v>
      </c>
      <c r="B12" s="26" t="s">
        <v>47</v>
      </c>
      <c r="C12" s="26">
        <v>10</v>
      </c>
      <c r="D12" s="26" t="s">
        <v>47</v>
      </c>
      <c r="E12" s="26" t="s">
        <v>47</v>
      </c>
      <c r="F12" s="26" t="s">
        <v>47</v>
      </c>
      <c r="G12" s="26" t="s">
        <v>47</v>
      </c>
      <c r="H12" s="26" t="s">
        <v>47</v>
      </c>
      <c r="I12" s="26" t="s">
        <v>47</v>
      </c>
      <c r="J12" s="26" t="s">
        <v>47</v>
      </c>
      <c r="K12" s="26" t="s">
        <v>47</v>
      </c>
      <c r="L12" s="26" t="s">
        <v>47</v>
      </c>
      <c r="M12" s="26" t="s">
        <v>47</v>
      </c>
      <c r="N12" s="26" t="s">
        <v>47</v>
      </c>
      <c r="O12" s="26" t="s">
        <v>47</v>
      </c>
      <c r="P12" s="26" t="s">
        <v>47</v>
      </c>
      <c r="Q12" s="27">
        <v>10</v>
      </c>
    </row>
    <row r="13" spans="1:17" s="18" customFormat="1" ht="11.25" customHeight="1" x14ac:dyDescent="0.2">
      <c r="A13" s="23" t="s">
        <v>42</v>
      </c>
      <c r="B13" s="28" t="s">
        <v>47</v>
      </c>
      <c r="C13" s="28" t="s">
        <v>47</v>
      </c>
      <c r="D13" s="28" t="s">
        <v>47</v>
      </c>
      <c r="E13" s="28" t="s">
        <v>47</v>
      </c>
      <c r="F13" s="28" t="s">
        <v>47</v>
      </c>
      <c r="G13" s="28" t="s">
        <v>47</v>
      </c>
      <c r="H13" s="28" t="s">
        <v>47</v>
      </c>
      <c r="I13" s="28" t="s">
        <v>47</v>
      </c>
      <c r="J13" s="28" t="s">
        <v>47</v>
      </c>
      <c r="K13" s="28" t="s">
        <v>47</v>
      </c>
      <c r="L13" s="28" t="s">
        <v>47</v>
      </c>
      <c r="M13" s="28" t="s">
        <v>47</v>
      </c>
      <c r="N13" s="28" t="s">
        <v>47</v>
      </c>
      <c r="O13" s="28" t="s">
        <v>47</v>
      </c>
      <c r="P13" s="28">
        <v>16639</v>
      </c>
      <c r="Q13" s="29">
        <v>16639</v>
      </c>
    </row>
    <row r="14" spans="1:17" s="18" customFormat="1" ht="11.25" customHeight="1" x14ac:dyDescent="0.2"/>
    <row r="15" spans="1:17" s="18" customFormat="1" ht="11.25" customHeight="1" x14ac:dyDescent="0.2">
      <c r="A15" s="19" t="s">
        <v>31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</row>
    <row r="16" spans="1:17" s="18" customFormat="1" ht="11.25" customHeight="1" x14ac:dyDescent="0.2">
      <c r="A16" s="19" t="s">
        <v>32</v>
      </c>
      <c r="B16" s="20">
        <f>SUM(B6:B12)</f>
        <v>0</v>
      </c>
      <c r="C16" s="20">
        <f t="shared" ref="C16:Q16" si="0">SUM(C6:C12)</f>
        <v>4377</v>
      </c>
      <c r="D16" s="20">
        <f t="shared" si="0"/>
        <v>0</v>
      </c>
      <c r="E16" s="20">
        <f t="shared" si="0"/>
        <v>0</v>
      </c>
      <c r="F16" s="20">
        <f t="shared" si="0"/>
        <v>0</v>
      </c>
      <c r="G16" s="20">
        <f t="shared" si="0"/>
        <v>1485</v>
      </c>
      <c r="H16" s="20">
        <f t="shared" si="0"/>
        <v>0</v>
      </c>
      <c r="I16" s="20">
        <f t="shared" si="0"/>
        <v>0</v>
      </c>
      <c r="J16" s="20">
        <f t="shared" si="0"/>
        <v>0</v>
      </c>
      <c r="K16" s="20">
        <f t="shared" si="0"/>
        <v>194</v>
      </c>
      <c r="L16" s="20">
        <f t="shared" si="0"/>
        <v>0</v>
      </c>
      <c r="M16" s="20">
        <f t="shared" si="0"/>
        <v>0</v>
      </c>
      <c r="N16" s="20">
        <f t="shared" si="0"/>
        <v>0</v>
      </c>
      <c r="O16" s="20">
        <f t="shared" si="0"/>
        <v>0</v>
      </c>
      <c r="P16" s="20">
        <f t="shared" si="0"/>
        <v>2116</v>
      </c>
      <c r="Q16" s="20">
        <f t="shared" si="0"/>
        <v>8172</v>
      </c>
    </row>
    <row r="17" spans="1:18" s="18" customFormat="1" ht="11.25" customHeight="1" x14ac:dyDescent="0.2">
      <c r="A17" s="19" t="s">
        <v>33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</row>
    <row r="18" spans="1:18" s="18" customFormat="1" ht="11.25" customHeight="1" x14ac:dyDescent="0.2">
      <c r="A18" s="19" t="s">
        <v>34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f t="shared" ref="P18:Q18" si="1">P13</f>
        <v>16639</v>
      </c>
      <c r="Q18" s="20">
        <f t="shared" si="1"/>
        <v>16639</v>
      </c>
      <c r="R18" s="20"/>
    </row>
    <row r="19" spans="1:18" s="18" customFormat="1" ht="11.25" customHeight="1" x14ac:dyDescent="0.2">
      <c r="A19" s="19" t="s">
        <v>35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</row>
    <row r="20" spans="1:18" s="18" customFormat="1" ht="11.25" customHeight="1" x14ac:dyDescent="0.2">
      <c r="A20" s="15" t="s">
        <v>36</v>
      </c>
      <c r="B20" s="16">
        <f>SUM(B15:B19)</f>
        <v>0</v>
      </c>
      <c r="C20" s="16">
        <f t="shared" ref="C20:Q20" si="2">SUM(C15:C19)</f>
        <v>4377</v>
      </c>
      <c r="D20" s="16">
        <f t="shared" si="2"/>
        <v>0</v>
      </c>
      <c r="E20" s="16">
        <f t="shared" si="2"/>
        <v>0</v>
      </c>
      <c r="F20" s="16">
        <f t="shared" si="2"/>
        <v>0</v>
      </c>
      <c r="G20" s="16">
        <f t="shared" si="2"/>
        <v>1485</v>
      </c>
      <c r="H20" s="16">
        <f t="shared" si="2"/>
        <v>0</v>
      </c>
      <c r="I20" s="16">
        <f t="shared" si="2"/>
        <v>0</v>
      </c>
      <c r="J20" s="16">
        <f t="shared" si="2"/>
        <v>0</v>
      </c>
      <c r="K20" s="16">
        <f t="shared" si="2"/>
        <v>194</v>
      </c>
      <c r="L20" s="16">
        <f t="shared" si="2"/>
        <v>0</v>
      </c>
      <c r="M20" s="16">
        <f t="shared" si="2"/>
        <v>0</v>
      </c>
      <c r="N20" s="16">
        <f t="shared" si="2"/>
        <v>0</v>
      </c>
      <c r="O20" s="16">
        <f t="shared" si="2"/>
        <v>0</v>
      </c>
      <c r="P20" s="16">
        <f t="shared" si="2"/>
        <v>18755</v>
      </c>
      <c r="Q20" s="16">
        <f t="shared" si="2"/>
        <v>24811</v>
      </c>
    </row>
    <row r="21" spans="1:18" s="18" customFormat="1" ht="11.25" customHeight="1" x14ac:dyDescent="0.2"/>
  </sheetData>
  <mergeCells count="3">
    <mergeCell ref="A1:P1"/>
    <mergeCell ref="A2:Q2"/>
    <mergeCell ref="A3:Q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sqref="A1:N1"/>
    </sheetView>
  </sheetViews>
  <sheetFormatPr baseColWidth="10" defaultRowHeight="14.4" x14ac:dyDescent="0.3"/>
  <cols>
    <col min="1" max="1" width="18.6640625" bestFit="1" customWidth="1"/>
    <col min="2" max="14" width="6.33203125" customWidth="1"/>
  </cols>
  <sheetData>
    <row r="1" spans="1:14" s="7" customFormat="1" ht="13.2" x14ac:dyDescent="0.3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s="7" customFormat="1" ht="13.2" x14ac:dyDescent="0.3">
      <c r="A2" s="34" t="s">
        <v>18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7" customFormat="1" ht="13.2" x14ac:dyDescent="0.3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8" customFormat="1" ht="13.2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2" customFormat="1" ht="11.25" customHeight="1" x14ac:dyDescent="0.2">
      <c r="A5" s="10" t="s">
        <v>2</v>
      </c>
      <c r="B5" s="11" t="s">
        <v>19</v>
      </c>
      <c r="C5" s="11" t="s">
        <v>20</v>
      </c>
      <c r="D5" s="11" t="s">
        <v>21</v>
      </c>
      <c r="E5" s="11" t="s">
        <v>22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27</v>
      </c>
      <c r="K5" s="11" t="s">
        <v>28</v>
      </c>
      <c r="L5" s="11" t="s">
        <v>29</v>
      </c>
      <c r="M5" s="11" t="s">
        <v>30</v>
      </c>
      <c r="N5" s="11" t="s">
        <v>17</v>
      </c>
    </row>
    <row r="6" spans="1:14" s="18" customFormat="1" ht="11.25" customHeight="1" x14ac:dyDescent="0.2">
      <c r="A6" s="18" t="s">
        <v>43</v>
      </c>
      <c r="B6" s="24" t="s">
        <v>47</v>
      </c>
      <c r="C6" s="24" t="s">
        <v>47</v>
      </c>
      <c r="D6" s="24" t="s">
        <v>47</v>
      </c>
      <c r="E6" s="24" t="s">
        <v>47</v>
      </c>
      <c r="F6" s="24" t="s">
        <v>47</v>
      </c>
      <c r="G6" s="24" t="s">
        <v>47</v>
      </c>
      <c r="H6" s="24" t="s">
        <v>47</v>
      </c>
      <c r="I6" s="24" t="s">
        <v>47</v>
      </c>
      <c r="J6" s="24" t="s">
        <v>47</v>
      </c>
      <c r="K6" s="24">
        <v>115</v>
      </c>
      <c r="L6" s="24" t="s">
        <v>47</v>
      </c>
      <c r="M6" s="24" t="s">
        <v>47</v>
      </c>
      <c r="N6" s="25">
        <v>115</v>
      </c>
    </row>
    <row r="7" spans="1:14" s="18" customFormat="1" ht="11.25" customHeight="1" x14ac:dyDescent="0.2">
      <c r="A7" s="18" t="s">
        <v>38</v>
      </c>
      <c r="B7" s="24">
        <v>220</v>
      </c>
      <c r="C7" s="24">
        <v>991</v>
      </c>
      <c r="D7" s="24">
        <v>273</v>
      </c>
      <c r="E7" s="24" t="s">
        <v>47</v>
      </c>
      <c r="F7" s="24" t="s">
        <v>47</v>
      </c>
      <c r="G7" s="24">
        <v>9</v>
      </c>
      <c r="H7" s="24" t="s">
        <v>47</v>
      </c>
      <c r="I7" s="24" t="s">
        <v>47</v>
      </c>
      <c r="J7" s="24" t="s">
        <v>47</v>
      </c>
      <c r="K7" s="24" t="s">
        <v>47</v>
      </c>
      <c r="L7" s="24" t="s">
        <v>47</v>
      </c>
      <c r="M7" s="24" t="s">
        <v>47</v>
      </c>
      <c r="N7" s="25">
        <v>1493</v>
      </c>
    </row>
    <row r="8" spans="1:14" s="18" customFormat="1" ht="11.25" customHeight="1" x14ac:dyDescent="0.2">
      <c r="A8" s="18" t="s">
        <v>39</v>
      </c>
      <c r="B8" s="24" t="s">
        <v>47</v>
      </c>
      <c r="C8" s="24" t="s">
        <v>47</v>
      </c>
      <c r="D8" s="24">
        <v>37</v>
      </c>
      <c r="E8" s="24" t="s">
        <v>47</v>
      </c>
      <c r="F8" s="24" t="s">
        <v>47</v>
      </c>
      <c r="G8" s="24">
        <v>47</v>
      </c>
      <c r="H8" s="24" t="s">
        <v>47</v>
      </c>
      <c r="I8" s="24" t="s">
        <v>47</v>
      </c>
      <c r="J8" s="24">
        <v>195</v>
      </c>
      <c r="K8" s="24">
        <v>537</v>
      </c>
      <c r="L8" s="24" t="s">
        <v>47</v>
      </c>
      <c r="M8" s="24" t="s">
        <v>47</v>
      </c>
      <c r="N8" s="25">
        <v>816</v>
      </c>
    </row>
    <row r="9" spans="1:14" s="18" customFormat="1" ht="11.25" customHeight="1" x14ac:dyDescent="0.2">
      <c r="A9" s="18" t="s">
        <v>40</v>
      </c>
      <c r="B9" s="24" t="s">
        <v>47</v>
      </c>
      <c r="C9" s="24" t="s">
        <v>47</v>
      </c>
      <c r="D9" s="24" t="s">
        <v>47</v>
      </c>
      <c r="E9" s="24" t="s">
        <v>47</v>
      </c>
      <c r="F9" s="24" t="s">
        <v>47</v>
      </c>
      <c r="G9" s="24" t="s">
        <v>47</v>
      </c>
      <c r="H9" s="24" t="s">
        <v>47</v>
      </c>
      <c r="I9" s="24" t="s">
        <v>47</v>
      </c>
      <c r="J9" s="24">
        <v>202</v>
      </c>
      <c r="K9" s="24">
        <v>209</v>
      </c>
      <c r="L9" s="24" t="s">
        <v>47</v>
      </c>
      <c r="M9" s="24" t="s">
        <v>47</v>
      </c>
      <c r="N9" s="25">
        <v>411</v>
      </c>
    </row>
    <row r="10" spans="1:14" s="18" customFormat="1" ht="11.25" customHeight="1" x14ac:dyDescent="0.2">
      <c r="A10" s="18" t="s">
        <v>44</v>
      </c>
      <c r="B10" s="24" t="s">
        <v>47</v>
      </c>
      <c r="C10" s="24" t="s">
        <v>47</v>
      </c>
      <c r="D10" s="24" t="s">
        <v>47</v>
      </c>
      <c r="E10" s="24" t="s">
        <v>47</v>
      </c>
      <c r="F10" s="24">
        <v>1</v>
      </c>
      <c r="G10" s="24" t="s">
        <v>47</v>
      </c>
      <c r="H10" s="24" t="s">
        <v>47</v>
      </c>
      <c r="I10" s="24" t="s">
        <v>47</v>
      </c>
      <c r="J10" s="24" t="s">
        <v>47</v>
      </c>
      <c r="K10" s="24" t="s">
        <v>47</v>
      </c>
      <c r="L10" s="24" t="s">
        <v>47</v>
      </c>
      <c r="M10" s="24" t="s">
        <v>47</v>
      </c>
      <c r="N10" s="25">
        <v>1</v>
      </c>
    </row>
    <row r="11" spans="1:14" s="18" customFormat="1" ht="11.25" customHeight="1" x14ac:dyDescent="0.2">
      <c r="A11" s="18" t="s">
        <v>41</v>
      </c>
      <c r="B11" s="24" t="s">
        <v>47</v>
      </c>
      <c r="C11" s="24" t="s">
        <v>47</v>
      </c>
      <c r="D11" s="24" t="s">
        <v>47</v>
      </c>
      <c r="E11" s="24" t="s">
        <v>47</v>
      </c>
      <c r="F11" s="24" t="s">
        <v>47</v>
      </c>
      <c r="G11" s="24" t="s">
        <v>47</v>
      </c>
      <c r="H11" s="24" t="s">
        <v>47</v>
      </c>
      <c r="I11" s="24" t="s">
        <v>47</v>
      </c>
      <c r="J11" s="24">
        <v>3429</v>
      </c>
      <c r="K11" s="24">
        <v>1897</v>
      </c>
      <c r="L11" s="24" t="s">
        <v>47</v>
      </c>
      <c r="M11" s="24" t="s">
        <v>47</v>
      </c>
      <c r="N11" s="25">
        <v>5326</v>
      </c>
    </row>
    <row r="12" spans="1:14" s="18" customFormat="1" ht="11.25" customHeight="1" x14ac:dyDescent="0.2">
      <c r="A12" s="22" t="s">
        <v>45</v>
      </c>
      <c r="B12" s="26" t="s">
        <v>47</v>
      </c>
      <c r="C12" s="26" t="s">
        <v>47</v>
      </c>
      <c r="D12" s="26" t="s">
        <v>47</v>
      </c>
      <c r="E12" s="26" t="s">
        <v>47</v>
      </c>
      <c r="F12" s="26" t="s">
        <v>47</v>
      </c>
      <c r="G12" s="26" t="s">
        <v>47</v>
      </c>
      <c r="H12" s="26" t="s">
        <v>47</v>
      </c>
      <c r="I12" s="26" t="s">
        <v>47</v>
      </c>
      <c r="J12" s="26" t="s">
        <v>47</v>
      </c>
      <c r="K12" s="26">
        <v>10</v>
      </c>
      <c r="L12" s="26" t="s">
        <v>47</v>
      </c>
      <c r="M12" s="26" t="s">
        <v>47</v>
      </c>
      <c r="N12" s="27">
        <v>10</v>
      </c>
    </row>
    <row r="13" spans="1:14" s="18" customFormat="1" ht="11.25" customHeight="1" x14ac:dyDescent="0.2">
      <c r="A13" s="23" t="s">
        <v>42</v>
      </c>
      <c r="B13" s="28" t="s">
        <v>47</v>
      </c>
      <c r="C13" s="28">
        <v>4180</v>
      </c>
      <c r="D13" s="28" t="s">
        <v>47</v>
      </c>
      <c r="E13" s="28" t="s">
        <v>47</v>
      </c>
      <c r="F13" s="28">
        <v>3791</v>
      </c>
      <c r="G13" s="28">
        <v>2843</v>
      </c>
      <c r="H13" s="28" t="s">
        <v>47</v>
      </c>
      <c r="I13" s="28" t="s">
        <v>47</v>
      </c>
      <c r="J13" s="28">
        <v>3505</v>
      </c>
      <c r="K13" s="28" t="s">
        <v>47</v>
      </c>
      <c r="L13" s="28">
        <v>2320</v>
      </c>
      <c r="M13" s="28" t="s">
        <v>47</v>
      </c>
      <c r="N13" s="29">
        <v>16639</v>
      </c>
    </row>
    <row r="14" spans="1:14" s="18" customFormat="1" ht="11.25" customHeight="1" x14ac:dyDescent="0.2"/>
    <row r="15" spans="1:14" s="18" customFormat="1" ht="11.25" customHeight="1" x14ac:dyDescent="0.2">
      <c r="A15" s="19" t="s">
        <v>31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</row>
    <row r="16" spans="1:14" s="18" customFormat="1" ht="11.25" customHeight="1" x14ac:dyDescent="0.2">
      <c r="A16" s="19" t="s">
        <v>32</v>
      </c>
      <c r="B16" s="31">
        <f>SUM(B6:B12)</f>
        <v>220</v>
      </c>
      <c r="C16" s="31">
        <f t="shared" ref="C16:N16" si="0">SUM(C6:C12)</f>
        <v>991</v>
      </c>
      <c r="D16" s="31">
        <f t="shared" si="0"/>
        <v>310</v>
      </c>
      <c r="E16" s="31">
        <f t="shared" si="0"/>
        <v>0</v>
      </c>
      <c r="F16" s="31">
        <f t="shared" si="0"/>
        <v>1</v>
      </c>
      <c r="G16" s="31">
        <f t="shared" si="0"/>
        <v>56</v>
      </c>
      <c r="H16" s="31">
        <f t="shared" si="0"/>
        <v>0</v>
      </c>
      <c r="I16" s="31">
        <f t="shared" si="0"/>
        <v>0</v>
      </c>
      <c r="J16" s="31">
        <f t="shared" si="0"/>
        <v>3826</v>
      </c>
      <c r="K16" s="31">
        <f t="shared" si="0"/>
        <v>2768</v>
      </c>
      <c r="L16" s="31">
        <f t="shared" si="0"/>
        <v>0</v>
      </c>
      <c r="M16" s="31">
        <f t="shared" si="0"/>
        <v>0</v>
      </c>
      <c r="N16" s="31">
        <f t="shared" si="0"/>
        <v>8172</v>
      </c>
    </row>
    <row r="17" spans="1:14" s="18" customFormat="1" ht="11.25" customHeight="1" x14ac:dyDescent="0.2">
      <c r="A17" s="19" t="s">
        <v>33</v>
      </c>
      <c r="B17" s="32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</row>
    <row r="18" spans="1:14" s="18" customFormat="1" ht="11.25" customHeight="1" x14ac:dyDescent="0.2">
      <c r="A18" s="19" t="s">
        <v>34</v>
      </c>
      <c r="B18" s="30">
        <f>SUM(B13)</f>
        <v>0</v>
      </c>
      <c r="C18" s="30">
        <f t="shared" ref="C18:N18" si="1">SUM(C13)</f>
        <v>4180</v>
      </c>
      <c r="D18" s="30">
        <f t="shared" si="1"/>
        <v>0</v>
      </c>
      <c r="E18" s="30">
        <f t="shared" si="1"/>
        <v>0</v>
      </c>
      <c r="F18" s="30">
        <f t="shared" si="1"/>
        <v>3791</v>
      </c>
      <c r="G18" s="30">
        <f t="shared" si="1"/>
        <v>2843</v>
      </c>
      <c r="H18" s="30">
        <f t="shared" si="1"/>
        <v>0</v>
      </c>
      <c r="I18" s="30">
        <f t="shared" si="1"/>
        <v>0</v>
      </c>
      <c r="J18" s="30">
        <f t="shared" si="1"/>
        <v>3505</v>
      </c>
      <c r="K18" s="30">
        <f t="shared" si="1"/>
        <v>0</v>
      </c>
      <c r="L18" s="30">
        <f t="shared" si="1"/>
        <v>2320</v>
      </c>
      <c r="M18" s="30">
        <f t="shared" si="1"/>
        <v>0</v>
      </c>
      <c r="N18" s="30">
        <f t="shared" si="1"/>
        <v>16639</v>
      </c>
    </row>
    <row r="19" spans="1:14" s="18" customFormat="1" ht="11.25" customHeight="1" x14ac:dyDescent="0.2">
      <c r="A19" s="19" t="s">
        <v>35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</row>
    <row r="20" spans="1:14" s="18" customFormat="1" ht="11.25" customHeight="1" x14ac:dyDescent="0.2">
      <c r="A20" s="15" t="s">
        <v>36</v>
      </c>
      <c r="B20" s="17">
        <f>SUM(B15:B19)</f>
        <v>220</v>
      </c>
      <c r="C20" s="17">
        <f t="shared" ref="C20:N20" si="2">SUM(C15:C19)</f>
        <v>5171</v>
      </c>
      <c r="D20" s="17">
        <f t="shared" si="2"/>
        <v>310</v>
      </c>
      <c r="E20" s="17">
        <f t="shared" si="2"/>
        <v>0</v>
      </c>
      <c r="F20" s="17">
        <f t="shared" si="2"/>
        <v>3792</v>
      </c>
      <c r="G20" s="17">
        <f t="shared" si="2"/>
        <v>2899</v>
      </c>
      <c r="H20" s="17">
        <f t="shared" si="2"/>
        <v>0</v>
      </c>
      <c r="I20" s="17">
        <f t="shared" si="2"/>
        <v>0</v>
      </c>
      <c r="J20" s="17">
        <f t="shared" si="2"/>
        <v>7331</v>
      </c>
      <c r="K20" s="17">
        <f t="shared" si="2"/>
        <v>2768</v>
      </c>
      <c r="L20" s="17">
        <f t="shared" si="2"/>
        <v>2320</v>
      </c>
      <c r="M20" s="17">
        <f t="shared" si="2"/>
        <v>0</v>
      </c>
      <c r="N20" s="17">
        <f t="shared" si="2"/>
        <v>24811</v>
      </c>
    </row>
  </sheetData>
  <mergeCells count="3">
    <mergeCell ref="A1:N1"/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bf_ai_region</vt:lpstr>
      <vt:lpstr>bf_ai_mes</vt:lpstr>
      <vt:lpstr>bf_ai_mes!Área_de_impresión</vt:lpstr>
      <vt:lpstr>bf_ai_region!Área_de_impresión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2021-05-11T14:35:20Z</cp:lastPrinted>
  <dcterms:created xsi:type="dcterms:W3CDTF">2016-12-14T15:11:05Z</dcterms:created>
  <dcterms:modified xsi:type="dcterms:W3CDTF">2021-05-27T23:47:41Z</dcterms:modified>
</cp:coreProperties>
</file>