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6" windowWidth="19440" windowHeight="12336"/>
  </bookViews>
  <sheets>
    <sheet name="des_ind_mes" sheetId="5" r:id="rId1"/>
  </sheets>
  <definedNames>
    <definedName name="_xlnm.Print_Area" localSheetId="0">des_ind_mes!$A$2:$N$51</definedName>
  </definedNames>
  <calcPr calcId="145621"/>
</workbook>
</file>

<file path=xl/calcChain.xml><?xml version="1.0" encoding="utf-8"?>
<calcChain xmlns="http://schemas.openxmlformats.org/spreadsheetml/2006/main">
  <c r="C48" i="5" l="1"/>
  <c r="D48" i="5"/>
  <c r="E48" i="5"/>
  <c r="F48" i="5"/>
  <c r="G48" i="5"/>
  <c r="H48" i="5"/>
  <c r="I48" i="5"/>
  <c r="J48" i="5"/>
  <c r="K48" i="5"/>
  <c r="L48" i="5"/>
  <c r="M48" i="5"/>
  <c r="N48" i="5"/>
  <c r="B48" i="5"/>
  <c r="C49" i="5"/>
  <c r="D49" i="5"/>
  <c r="E49" i="5"/>
  <c r="F49" i="5"/>
  <c r="G49" i="5"/>
  <c r="H49" i="5"/>
  <c r="I49" i="5"/>
  <c r="J49" i="5"/>
  <c r="K49" i="5"/>
  <c r="L49" i="5"/>
  <c r="M49" i="5"/>
  <c r="N49" i="5"/>
  <c r="B49" i="5"/>
  <c r="C51" i="5"/>
  <c r="D51" i="5"/>
  <c r="M51" i="5"/>
  <c r="N51" i="5"/>
  <c r="C50" i="5"/>
  <c r="D50" i="5"/>
  <c r="E50" i="5"/>
  <c r="F50" i="5"/>
  <c r="G50" i="5"/>
  <c r="H50" i="5"/>
  <c r="I50" i="5"/>
  <c r="J50" i="5"/>
  <c r="K50" i="5"/>
  <c r="L50" i="5"/>
  <c r="M50" i="5"/>
  <c r="N50" i="5"/>
  <c r="B50" i="5"/>
  <c r="C47" i="5"/>
  <c r="D47" i="5"/>
  <c r="E47" i="5"/>
  <c r="F47" i="5"/>
  <c r="G47" i="5"/>
  <c r="G51" i="5" s="1"/>
  <c r="H47" i="5"/>
  <c r="H51" i="5" s="1"/>
  <c r="I47" i="5"/>
  <c r="I51" i="5" s="1"/>
  <c r="J47" i="5"/>
  <c r="J51" i="5" s="1"/>
  <c r="K47" i="5"/>
  <c r="K51" i="5" s="1"/>
  <c r="L47" i="5"/>
  <c r="M47" i="5"/>
  <c r="N47" i="5"/>
  <c r="B47" i="5"/>
  <c r="E51" i="5" l="1"/>
  <c r="L51" i="5"/>
  <c r="B51" i="5"/>
  <c r="F51" i="5"/>
</calcChain>
</file>

<file path=xl/sharedStrings.xml><?xml version="1.0" encoding="utf-8"?>
<sst xmlns="http://schemas.openxmlformats.org/spreadsheetml/2006/main" count="288" uniqueCount="63">
  <si>
    <t>POR ESPECIE Y MES</t>
  </si>
  <si>
    <t>(En toneladas)</t>
  </si>
  <si>
    <t>ESPECIE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</si>
  <si>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</si>
  <si>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</si>
  <si>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</si>
  <si>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</si>
  <si>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</si>
  <si>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</si>
  <si>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</si>
  <si>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</si>
  <si>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</si>
  <si>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</si>
  <si>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</si>
  <si>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</si>
  <si>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</si>
  <si>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ALGAS</t>
  </si>
  <si>
    <t>TOTAL PECES</t>
  </si>
  <si>
    <t>TOTAL MOLUSCOS</t>
  </si>
  <si>
    <t>TOTAL CRUSTACEOS</t>
  </si>
  <si>
    <t>TOTAL OTRAS ESPECIES</t>
  </si>
  <si>
    <t>TOTAL GENERAL</t>
  </si>
  <si>
    <t>Albacora O Pez Espada / Ivi Heheu</t>
  </si>
  <si>
    <t>Anchoveta</t>
  </si>
  <si>
    <t>Bacalao De Profundidad</t>
  </si>
  <si>
    <t>Besugo</t>
  </si>
  <si>
    <t>Blanquillo</t>
  </si>
  <si>
    <t>Bonito</t>
  </si>
  <si>
    <t>Caballa</t>
  </si>
  <si>
    <t>Cojinoba Del Sur O Azul</t>
  </si>
  <si>
    <t>Cojinoba Moteada</t>
  </si>
  <si>
    <t>Congrio Dorado</t>
  </si>
  <si>
    <t>Huaiquil O Corvinilla</t>
  </si>
  <si>
    <t>Jurel</t>
  </si>
  <si>
    <t>Lenguado</t>
  </si>
  <si>
    <t>Merluza Comun</t>
  </si>
  <si>
    <t>Merluza De Cola</t>
  </si>
  <si>
    <t>Merluza De Tres Aletas</t>
  </si>
  <si>
    <t>Merluza Del Sur O Austral</t>
  </si>
  <si>
    <t>Reineta</t>
  </si>
  <si>
    <t>Sardina Comun</t>
  </si>
  <si>
    <t>Sardina Española</t>
  </si>
  <si>
    <t>Tiburon O Marrajo Dentudo</t>
  </si>
  <si>
    <t>Tiburon Sardinero</t>
  </si>
  <si>
    <t>Jibia O Calamar Rojo</t>
  </si>
  <si>
    <t>Camaron Nailon</t>
  </si>
  <si>
    <t>Gamba</t>
  </si>
  <si>
    <t>Langostino Amarillo</t>
  </si>
  <si>
    <t>Langostino Colorado</t>
  </si>
  <si>
    <t>Langostino Enano</t>
  </si>
  <si>
    <t>Medusa</t>
  </si>
  <si>
    <t>Agujilla</t>
  </si>
  <si>
    <t>Atun Aleta Larga</t>
  </si>
  <si>
    <t>Atun Lanzon</t>
  </si>
  <si>
    <t>Cabrilla Comun</t>
  </si>
  <si>
    <t>Chancharro</t>
  </si>
  <si>
    <t>Lenguado De Ojos Grandes</t>
  </si>
  <si>
    <t>Pejegallo</t>
  </si>
  <si>
    <t>Pichibueno</t>
  </si>
  <si>
    <t>Sierra</t>
  </si>
  <si>
    <t>Calamar Antartico</t>
  </si>
  <si>
    <t>CHILE, DESEMBARQUE INDUSTRIAL AÑO 2020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</si>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</sst>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7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7" fillId="0" borderId="0"/>
  </cellStyleXfs>
  <cellXfs count="22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/>
    <xf numFmtId="3" fontId="2" fillId="0" borderId="0" xfId="0" applyNumberFormat="1" applyFont="1" applyBorder="1" applyAlignment="1">
      <alignment horizontal="right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1" applyFont="1" applyFill="1" applyBorder="1" applyAlignment="1">
      <alignment horizontal="left" vertical="center"/>
    </xf>
    <xf numFmtId="3" fontId="4" fillId="0" borderId="1" xfId="1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3" fontId="9" fillId="0" borderId="1" xfId="2" applyNumberFormat="1" applyFont="1" applyFill="1" applyBorder="1" applyAlignment="1">
      <alignment horizontal="right" vertical="center"/>
    </xf>
    <xf numFmtId="0" fontId="10" fillId="0" borderId="0" xfId="0" applyFont="1"/>
    <xf numFmtId="0" fontId="11" fillId="0" borderId="0" xfId="3" applyFont="1" applyFill="1" applyBorder="1" applyAlignment="1">
      <alignment vertical="center"/>
    </xf>
    <xf numFmtId="3" fontId="11" fillId="0" borderId="0" xfId="2" applyNumberFormat="1" applyFont="1" applyFill="1" applyBorder="1" applyAlignment="1">
      <alignment horizontal="right" vertical="center"/>
    </xf>
    <xf numFmtId="0" fontId="10" fillId="0" borderId="2" xfId="0" applyFont="1" applyBorder="1"/>
    <xf numFmtId="0" fontId="10" fillId="0" borderId="1" xfId="0" applyFont="1" applyBorder="1"/>
    <xf numFmtId="3" fontId="10" fillId="0" borderId="0" xfId="0" applyNumberFormat="1" applyFont="1" applyAlignment="1">
      <alignment horizontal="right"/>
    </xf>
    <xf numFmtId="3" fontId="10" fillId="0" borderId="0" xfId="0" applyNumberFormat="1" applyFont="1"/>
    <xf numFmtId="3" fontId="10" fillId="0" borderId="2" xfId="0" applyNumberFormat="1" applyFont="1" applyBorder="1" applyAlignment="1">
      <alignment horizontal="right"/>
    </xf>
    <xf numFmtId="3" fontId="10" fillId="0" borderId="2" xfId="0" applyNumberFormat="1" applyFont="1" applyBorder="1"/>
    <xf numFmtId="3" fontId="10" fillId="0" borderId="1" xfId="0" applyNumberFormat="1" applyFont="1" applyBorder="1" applyAlignment="1">
      <alignment horizontal="right"/>
    </xf>
    <xf numFmtId="3" fontId="10" fillId="0" borderId="1" xfId="0" applyNumberFormat="1" applyFont="1" applyBorder="1"/>
    <xf numFmtId="0" fontId="6" fillId="0" borderId="0" xfId="0" applyFont="1" applyBorder="1" applyAlignment="1">
      <alignment horizontal="center" vertical="center"/>
    </xf>
  </cellXfs>
  <cellStyles count="5">
    <cellStyle name="Normal" xfId="0" builtinId="0"/>
    <cellStyle name="Normal 2" xfId="4"/>
    <cellStyle name="Normal_des_ind_mes_1" xfId="2"/>
    <cellStyle name="Normal_Hoja2_1" xfId="3"/>
    <cellStyle name="Normal_Hoja4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51"/>
  <sheetViews>
    <sheetView tabSelected="1" workbookViewId="0">
      <selection sqref="A1:N1"/>
    </sheetView>
  </sheetViews>
  <sheetFormatPr baseColWidth="10" defaultRowHeight="14.4" x14ac:dyDescent="0.3"/>
  <cols>
    <col min="1" max="1" width="25.33203125" bestFit="1" customWidth="1"/>
    <col min="2" max="13" width="6.33203125" customWidth="1"/>
    <col min="14" max="14" width="7.88671875" bestFit="1" customWidth="1"/>
  </cols>
  <sheetData>
    <row r="1" spans="1:111" s="1" customFormat="1" ht="12.75" customHeight="1" x14ac:dyDescent="0.3">
      <c r="A1" s="21" t="s">
        <v>61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11" s="1" customFormat="1" ht="12.75" customHeight="1" x14ac:dyDescent="0.3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11" s="1" customFormat="1" ht="12.75" customHeight="1" x14ac:dyDescent="0.3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11" s="2" customFormat="1" ht="12.7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11" s="5" customFormat="1" ht="11.25" customHeight="1" x14ac:dyDescent="0.25">
      <c r="A5" s="6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7" t="s">
        <v>15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</row>
    <row r="6" spans="1:111" s="10" customFormat="1" ht="11.25" customHeight="1" x14ac:dyDescent="0.2">
      <c r="A6" s="10" t="s">
        <v>51</v>
      </c>
      <c r="B6" s="15" t="s">
        <v>62</v>
      </c>
      <c r="C6" s="15" t="s">
        <v>62</v>
      </c>
      <c r="D6" s="15" t="s">
        <v>62</v>
      </c>
      <c r="E6" s="15" t="s">
        <v>62</v>
      </c>
      <c r="F6" s="15">
        <v>98</v>
      </c>
      <c r="G6" s="15">
        <v>13</v>
      </c>
      <c r="H6" s="15">
        <v>22</v>
      </c>
      <c r="I6" s="15" t="s">
        <v>62</v>
      </c>
      <c r="J6" s="15" t="s">
        <v>62</v>
      </c>
      <c r="K6" s="15" t="s">
        <v>62</v>
      </c>
      <c r="L6" s="15" t="s">
        <v>62</v>
      </c>
      <c r="M6" s="15" t="s">
        <v>62</v>
      </c>
      <c r="N6" s="16">
        <v>133</v>
      </c>
    </row>
    <row r="7" spans="1:111" s="10" customFormat="1" ht="11.25" customHeight="1" x14ac:dyDescent="0.2">
      <c r="A7" s="10" t="s">
        <v>22</v>
      </c>
      <c r="B7" s="15" t="s">
        <v>62</v>
      </c>
      <c r="C7" s="15">
        <v>4</v>
      </c>
      <c r="D7" s="15" t="s">
        <v>62</v>
      </c>
      <c r="E7" s="15">
        <v>8</v>
      </c>
      <c r="F7" s="15">
        <v>2</v>
      </c>
      <c r="G7" s="15">
        <v>6</v>
      </c>
      <c r="H7" s="15">
        <v>9</v>
      </c>
      <c r="I7" s="15">
        <v>7</v>
      </c>
      <c r="J7" s="15">
        <v>4</v>
      </c>
      <c r="K7" s="15" t="s">
        <v>62</v>
      </c>
      <c r="L7" s="15" t="s">
        <v>62</v>
      </c>
      <c r="M7" s="15" t="s">
        <v>62</v>
      </c>
      <c r="N7" s="16">
        <v>40</v>
      </c>
    </row>
    <row r="8" spans="1:111" s="10" customFormat="1" ht="11.25" customHeight="1" x14ac:dyDescent="0.2">
      <c r="A8" s="10" t="s">
        <v>23</v>
      </c>
      <c r="B8" s="15" t="s">
        <v>62</v>
      </c>
      <c r="C8" s="15" t="s">
        <v>62</v>
      </c>
      <c r="D8" s="15">
        <v>9821</v>
      </c>
      <c r="E8" s="15">
        <v>33</v>
      </c>
      <c r="F8" s="15">
        <v>2981</v>
      </c>
      <c r="G8" s="15">
        <v>6640</v>
      </c>
      <c r="H8" s="15">
        <v>3027</v>
      </c>
      <c r="I8" s="15">
        <v>10799</v>
      </c>
      <c r="J8" s="15" t="s">
        <v>62</v>
      </c>
      <c r="K8" s="15">
        <v>5737</v>
      </c>
      <c r="L8" s="15">
        <v>12045</v>
      </c>
      <c r="M8" s="15">
        <v>7224</v>
      </c>
      <c r="N8" s="16">
        <v>58307</v>
      </c>
    </row>
    <row r="9" spans="1:111" s="10" customFormat="1" ht="11.25" customHeight="1" x14ac:dyDescent="0.2">
      <c r="A9" s="10" t="s">
        <v>52</v>
      </c>
      <c r="B9" s="15" t="s">
        <v>62</v>
      </c>
      <c r="C9" s="15">
        <v>1</v>
      </c>
      <c r="D9" s="15" t="s">
        <v>62</v>
      </c>
      <c r="E9" s="15" t="s">
        <v>62</v>
      </c>
      <c r="F9" s="15" t="s">
        <v>62</v>
      </c>
      <c r="G9" s="15" t="s">
        <v>62</v>
      </c>
      <c r="H9" s="15" t="s">
        <v>62</v>
      </c>
      <c r="I9" s="15" t="s">
        <v>62</v>
      </c>
      <c r="J9" s="15" t="s">
        <v>62</v>
      </c>
      <c r="K9" s="15" t="s">
        <v>62</v>
      </c>
      <c r="L9" s="15" t="s">
        <v>62</v>
      </c>
      <c r="M9" s="15" t="s">
        <v>62</v>
      </c>
      <c r="N9" s="16">
        <v>1</v>
      </c>
    </row>
    <row r="10" spans="1:111" s="10" customFormat="1" ht="11.25" customHeight="1" x14ac:dyDescent="0.2">
      <c r="A10" s="10" t="s">
        <v>53</v>
      </c>
      <c r="B10" s="15" t="s">
        <v>62</v>
      </c>
      <c r="C10" s="15" t="s">
        <v>62</v>
      </c>
      <c r="D10" s="15" t="s">
        <v>62</v>
      </c>
      <c r="E10" s="15" t="s">
        <v>62</v>
      </c>
      <c r="F10" s="15" t="s">
        <v>62</v>
      </c>
      <c r="G10" s="15" t="s">
        <v>62</v>
      </c>
      <c r="H10" s="15" t="s">
        <v>62</v>
      </c>
      <c r="I10" s="15" t="s">
        <v>62</v>
      </c>
      <c r="J10" s="15" t="s">
        <v>62</v>
      </c>
      <c r="K10" s="15">
        <v>1</v>
      </c>
      <c r="L10" s="15" t="s">
        <v>62</v>
      </c>
      <c r="M10" s="15" t="s">
        <v>62</v>
      </c>
      <c r="N10" s="16">
        <v>1</v>
      </c>
    </row>
    <row r="11" spans="1:111" s="10" customFormat="1" ht="11.25" customHeight="1" x14ac:dyDescent="0.2">
      <c r="A11" s="10" t="s">
        <v>24</v>
      </c>
      <c r="B11" s="15" t="s">
        <v>62</v>
      </c>
      <c r="C11" s="15">
        <v>11</v>
      </c>
      <c r="D11" s="15">
        <v>13</v>
      </c>
      <c r="E11" s="15" t="s">
        <v>62</v>
      </c>
      <c r="F11" s="15" t="s">
        <v>62</v>
      </c>
      <c r="G11" s="15" t="s">
        <v>62</v>
      </c>
      <c r="H11" s="15">
        <v>9</v>
      </c>
      <c r="I11" s="15" t="s">
        <v>62</v>
      </c>
      <c r="J11" s="15">
        <v>4</v>
      </c>
      <c r="K11" s="15" t="s">
        <v>62</v>
      </c>
      <c r="L11" s="15">
        <v>11</v>
      </c>
      <c r="M11" s="15" t="s">
        <v>62</v>
      </c>
      <c r="N11" s="16">
        <v>48</v>
      </c>
    </row>
    <row r="12" spans="1:111" s="10" customFormat="1" ht="11.25" customHeight="1" x14ac:dyDescent="0.2">
      <c r="A12" s="10" t="s">
        <v>25</v>
      </c>
      <c r="B12" s="15" t="s">
        <v>62</v>
      </c>
      <c r="C12" s="15">
        <v>4</v>
      </c>
      <c r="D12" s="15">
        <v>4</v>
      </c>
      <c r="E12" s="15">
        <v>1</v>
      </c>
      <c r="F12" s="15">
        <v>6</v>
      </c>
      <c r="G12" s="15">
        <v>11</v>
      </c>
      <c r="H12" s="15">
        <v>2</v>
      </c>
      <c r="I12" s="15" t="s">
        <v>62</v>
      </c>
      <c r="J12" s="15" t="s">
        <v>62</v>
      </c>
      <c r="K12" s="15">
        <v>10</v>
      </c>
      <c r="L12" s="15" t="s">
        <v>62</v>
      </c>
      <c r="M12" s="15">
        <v>1</v>
      </c>
      <c r="N12" s="16">
        <v>39</v>
      </c>
    </row>
    <row r="13" spans="1:111" s="10" customFormat="1" ht="11.25" customHeight="1" x14ac:dyDescent="0.2">
      <c r="A13" s="10" t="s">
        <v>26</v>
      </c>
      <c r="B13" s="15" t="s">
        <v>62</v>
      </c>
      <c r="C13" s="15" t="s">
        <v>62</v>
      </c>
      <c r="D13" s="15" t="s">
        <v>62</v>
      </c>
      <c r="E13" s="15">
        <v>1</v>
      </c>
      <c r="F13" s="15">
        <v>1</v>
      </c>
      <c r="G13" s="15" t="s">
        <v>62</v>
      </c>
      <c r="H13" s="15">
        <v>1</v>
      </c>
      <c r="I13" s="15">
        <v>2</v>
      </c>
      <c r="J13" s="15" t="s">
        <v>62</v>
      </c>
      <c r="K13" s="15">
        <v>4</v>
      </c>
      <c r="L13" s="15">
        <v>2</v>
      </c>
      <c r="M13" s="15" t="s">
        <v>62</v>
      </c>
      <c r="N13" s="16">
        <v>11</v>
      </c>
    </row>
    <row r="14" spans="1:111" s="10" customFormat="1" ht="11.25" customHeight="1" x14ac:dyDescent="0.2">
      <c r="A14" s="10" t="s">
        <v>27</v>
      </c>
      <c r="B14" s="15" t="s">
        <v>62</v>
      </c>
      <c r="C14" s="15" t="s">
        <v>62</v>
      </c>
      <c r="D14" s="15" t="s">
        <v>62</v>
      </c>
      <c r="E14" s="15" t="s">
        <v>62</v>
      </c>
      <c r="F14" s="15" t="s">
        <v>62</v>
      </c>
      <c r="G14" s="15" t="s">
        <v>62</v>
      </c>
      <c r="H14" s="15" t="s">
        <v>62</v>
      </c>
      <c r="I14" s="15" t="s">
        <v>62</v>
      </c>
      <c r="J14" s="15" t="s">
        <v>62</v>
      </c>
      <c r="K14" s="15" t="s">
        <v>62</v>
      </c>
      <c r="L14" s="15" t="s">
        <v>62</v>
      </c>
      <c r="M14" s="15">
        <v>5</v>
      </c>
      <c r="N14" s="16">
        <v>5</v>
      </c>
    </row>
    <row r="15" spans="1:111" s="10" customFormat="1" ht="11.25" customHeight="1" x14ac:dyDescent="0.2">
      <c r="A15" s="10" t="s">
        <v>28</v>
      </c>
      <c r="B15" s="15">
        <v>12993</v>
      </c>
      <c r="C15" s="15">
        <v>1248</v>
      </c>
      <c r="D15" s="15">
        <v>4885</v>
      </c>
      <c r="E15" s="15">
        <v>32347</v>
      </c>
      <c r="F15" s="15">
        <v>30424</v>
      </c>
      <c r="G15" s="15">
        <v>814</v>
      </c>
      <c r="H15" s="15">
        <v>267</v>
      </c>
      <c r="I15" s="15" t="s">
        <v>62</v>
      </c>
      <c r="J15" s="15" t="s">
        <v>62</v>
      </c>
      <c r="K15" s="15">
        <v>172</v>
      </c>
      <c r="L15" s="15">
        <v>179</v>
      </c>
      <c r="M15" s="15" t="s">
        <v>62</v>
      </c>
      <c r="N15" s="16">
        <v>83329</v>
      </c>
    </row>
    <row r="16" spans="1:111" s="10" customFormat="1" ht="11.25" customHeight="1" x14ac:dyDescent="0.2">
      <c r="A16" s="10" t="s">
        <v>54</v>
      </c>
      <c r="B16" s="15" t="s">
        <v>62</v>
      </c>
      <c r="C16" s="15" t="s">
        <v>62</v>
      </c>
      <c r="D16" s="15" t="s">
        <v>62</v>
      </c>
      <c r="E16" s="15" t="s">
        <v>62</v>
      </c>
      <c r="F16" s="15" t="s">
        <v>62</v>
      </c>
      <c r="G16" s="15" t="s">
        <v>62</v>
      </c>
      <c r="H16" s="15" t="s">
        <v>62</v>
      </c>
      <c r="I16" s="15" t="s">
        <v>62</v>
      </c>
      <c r="J16" s="15" t="s">
        <v>62</v>
      </c>
      <c r="K16" s="15">
        <v>1</v>
      </c>
      <c r="L16" s="15" t="s">
        <v>62</v>
      </c>
      <c r="M16" s="15" t="s">
        <v>62</v>
      </c>
      <c r="N16" s="16">
        <v>1</v>
      </c>
    </row>
    <row r="17" spans="1:14" s="10" customFormat="1" ht="11.25" customHeight="1" x14ac:dyDescent="0.2">
      <c r="A17" s="10" t="s">
        <v>55</v>
      </c>
      <c r="B17" s="15" t="s">
        <v>62</v>
      </c>
      <c r="C17" s="15" t="s">
        <v>62</v>
      </c>
      <c r="D17" s="15" t="s">
        <v>62</v>
      </c>
      <c r="E17" s="15" t="s">
        <v>62</v>
      </c>
      <c r="F17" s="15">
        <v>2</v>
      </c>
      <c r="G17" s="15">
        <v>1</v>
      </c>
      <c r="H17" s="15" t="s">
        <v>62</v>
      </c>
      <c r="I17" s="15">
        <v>1</v>
      </c>
      <c r="J17" s="15" t="s">
        <v>62</v>
      </c>
      <c r="K17" s="15" t="s">
        <v>62</v>
      </c>
      <c r="L17" s="15" t="s">
        <v>62</v>
      </c>
      <c r="M17" s="15" t="s">
        <v>62</v>
      </c>
      <c r="N17" s="16">
        <v>4</v>
      </c>
    </row>
    <row r="18" spans="1:14" s="10" customFormat="1" ht="11.25" customHeight="1" x14ac:dyDescent="0.2">
      <c r="A18" s="10" t="s">
        <v>29</v>
      </c>
      <c r="B18" s="15" t="s">
        <v>62</v>
      </c>
      <c r="C18" s="15">
        <v>1</v>
      </c>
      <c r="D18" s="15">
        <v>4</v>
      </c>
      <c r="E18" s="15">
        <v>3</v>
      </c>
      <c r="F18" s="15">
        <v>2</v>
      </c>
      <c r="G18" s="15">
        <v>18</v>
      </c>
      <c r="H18" s="15" t="s">
        <v>62</v>
      </c>
      <c r="I18" s="15" t="s">
        <v>62</v>
      </c>
      <c r="J18" s="15">
        <v>1</v>
      </c>
      <c r="K18" s="15" t="s">
        <v>62</v>
      </c>
      <c r="L18" s="15" t="s">
        <v>62</v>
      </c>
      <c r="M18" s="15" t="s">
        <v>62</v>
      </c>
      <c r="N18" s="16">
        <v>29</v>
      </c>
    </row>
    <row r="19" spans="1:14" s="10" customFormat="1" ht="11.25" customHeight="1" x14ac:dyDescent="0.2">
      <c r="A19" s="10" t="s">
        <v>30</v>
      </c>
      <c r="B19" s="15">
        <v>11</v>
      </c>
      <c r="C19" s="15" t="s">
        <v>62</v>
      </c>
      <c r="D19" s="15">
        <v>3</v>
      </c>
      <c r="E19" s="15">
        <v>35</v>
      </c>
      <c r="F19" s="15">
        <v>199</v>
      </c>
      <c r="G19" s="15">
        <v>219</v>
      </c>
      <c r="H19" s="15">
        <v>52</v>
      </c>
      <c r="I19" s="15">
        <v>75</v>
      </c>
      <c r="J19" s="15">
        <v>3</v>
      </c>
      <c r="K19" s="15">
        <v>5</v>
      </c>
      <c r="L19" s="15">
        <v>2</v>
      </c>
      <c r="M19" s="15">
        <v>24</v>
      </c>
      <c r="N19" s="16">
        <v>628</v>
      </c>
    </row>
    <row r="20" spans="1:14" s="10" customFormat="1" ht="11.25" customHeight="1" x14ac:dyDescent="0.2">
      <c r="A20" s="10" t="s">
        <v>31</v>
      </c>
      <c r="B20" s="15">
        <v>2</v>
      </c>
      <c r="C20" s="15" t="s">
        <v>62</v>
      </c>
      <c r="D20" s="15">
        <v>1</v>
      </c>
      <c r="E20" s="15">
        <v>17</v>
      </c>
      <c r="F20" s="15">
        <v>5</v>
      </c>
      <c r="G20" s="15">
        <v>4</v>
      </c>
      <c r="H20" s="15">
        <v>1</v>
      </c>
      <c r="I20" s="15">
        <v>1</v>
      </c>
      <c r="J20" s="15">
        <v>22</v>
      </c>
      <c r="K20" s="15">
        <v>7</v>
      </c>
      <c r="L20" s="15">
        <v>29</v>
      </c>
      <c r="M20" s="15">
        <v>32</v>
      </c>
      <c r="N20" s="16">
        <v>121</v>
      </c>
    </row>
    <row r="21" spans="1:14" s="10" customFormat="1" ht="11.25" customHeight="1" x14ac:dyDescent="0.2">
      <c r="A21" s="10" t="s">
        <v>32</v>
      </c>
      <c r="B21" s="15" t="s">
        <v>62</v>
      </c>
      <c r="C21" s="15" t="s">
        <v>62</v>
      </c>
      <c r="D21" s="15" t="s">
        <v>62</v>
      </c>
      <c r="E21" s="15" t="s">
        <v>62</v>
      </c>
      <c r="F21" s="15" t="s">
        <v>62</v>
      </c>
      <c r="G21" s="15" t="s">
        <v>62</v>
      </c>
      <c r="H21" s="15">
        <v>21</v>
      </c>
      <c r="I21" s="15" t="s">
        <v>62</v>
      </c>
      <c r="J21" s="15" t="s">
        <v>62</v>
      </c>
      <c r="K21" s="15" t="s">
        <v>62</v>
      </c>
      <c r="L21" s="15" t="s">
        <v>62</v>
      </c>
      <c r="M21" s="15" t="s">
        <v>62</v>
      </c>
      <c r="N21" s="16">
        <v>21</v>
      </c>
    </row>
    <row r="22" spans="1:14" s="10" customFormat="1" ht="11.25" customHeight="1" x14ac:dyDescent="0.2">
      <c r="A22" s="10" t="s">
        <v>33</v>
      </c>
      <c r="B22" s="15">
        <v>73127</v>
      </c>
      <c r="C22" s="15">
        <v>99734</v>
      </c>
      <c r="D22" s="15">
        <v>80162</v>
      </c>
      <c r="E22" s="15">
        <v>77301</v>
      </c>
      <c r="F22" s="15">
        <v>82191</v>
      </c>
      <c r="G22" s="15">
        <v>51997</v>
      </c>
      <c r="H22" s="15">
        <v>24918</v>
      </c>
      <c r="I22" s="15">
        <v>6734</v>
      </c>
      <c r="J22" s="15">
        <v>894</v>
      </c>
      <c r="K22" s="15">
        <v>2386</v>
      </c>
      <c r="L22" s="15">
        <v>2419</v>
      </c>
      <c r="M22" s="15">
        <v>23054</v>
      </c>
      <c r="N22" s="16">
        <v>524917</v>
      </c>
    </row>
    <row r="23" spans="1:14" s="10" customFormat="1" ht="11.25" customHeight="1" x14ac:dyDescent="0.2">
      <c r="A23" s="10" t="s">
        <v>34</v>
      </c>
      <c r="B23" s="15">
        <v>1</v>
      </c>
      <c r="C23" s="15" t="s">
        <v>62</v>
      </c>
      <c r="D23" s="15">
        <v>2</v>
      </c>
      <c r="E23" s="15">
        <v>2</v>
      </c>
      <c r="F23" s="15">
        <v>3</v>
      </c>
      <c r="G23" s="15">
        <v>1</v>
      </c>
      <c r="H23" s="15">
        <v>3</v>
      </c>
      <c r="I23" s="15">
        <v>7</v>
      </c>
      <c r="J23" s="15" t="s">
        <v>62</v>
      </c>
      <c r="K23" s="15">
        <v>2</v>
      </c>
      <c r="L23" s="15">
        <v>5</v>
      </c>
      <c r="M23" s="15">
        <v>3</v>
      </c>
      <c r="N23" s="16">
        <v>29</v>
      </c>
    </row>
    <row r="24" spans="1:14" s="10" customFormat="1" ht="11.25" customHeight="1" x14ac:dyDescent="0.2">
      <c r="A24" s="10" t="s">
        <v>56</v>
      </c>
      <c r="B24" s="15" t="s">
        <v>62</v>
      </c>
      <c r="C24" s="15" t="s">
        <v>62</v>
      </c>
      <c r="D24" s="15">
        <v>1</v>
      </c>
      <c r="E24" s="15">
        <v>4</v>
      </c>
      <c r="F24" s="15">
        <v>6</v>
      </c>
      <c r="G24" s="15">
        <v>3</v>
      </c>
      <c r="H24" s="15">
        <v>4</v>
      </c>
      <c r="I24" s="15">
        <v>3</v>
      </c>
      <c r="J24" s="15" t="s">
        <v>62</v>
      </c>
      <c r="K24" s="15">
        <v>5</v>
      </c>
      <c r="L24" s="15">
        <v>11</v>
      </c>
      <c r="M24" s="15">
        <v>5</v>
      </c>
      <c r="N24" s="16">
        <v>42</v>
      </c>
    </row>
    <row r="25" spans="1:14" s="10" customFormat="1" ht="11.25" customHeight="1" x14ac:dyDescent="0.2">
      <c r="A25" s="10" t="s">
        <v>35</v>
      </c>
      <c r="B25" s="15">
        <v>2089</v>
      </c>
      <c r="C25" s="15">
        <v>1407</v>
      </c>
      <c r="D25" s="15">
        <v>1520</v>
      </c>
      <c r="E25" s="15">
        <v>1541</v>
      </c>
      <c r="F25" s="15">
        <v>1405</v>
      </c>
      <c r="G25" s="15">
        <v>1391</v>
      </c>
      <c r="H25" s="15">
        <v>1902</v>
      </c>
      <c r="I25" s="15">
        <v>2567</v>
      </c>
      <c r="J25" s="15" t="s">
        <v>62</v>
      </c>
      <c r="K25" s="15">
        <v>2218</v>
      </c>
      <c r="L25" s="15">
        <v>2204</v>
      </c>
      <c r="M25" s="15">
        <v>2357</v>
      </c>
      <c r="N25" s="16">
        <v>20601</v>
      </c>
    </row>
    <row r="26" spans="1:14" s="10" customFormat="1" ht="11.25" customHeight="1" x14ac:dyDescent="0.2">
      <c r="A26" s="10" t="s">
        <v>36</v>
      </c>
      <c r="B26" s="15">
        <v>108</v>
      </c>
      <c r="C26" s="15">
        <v>274</v>
      </c>
      <c r="D26" s="15">
        <v>483</v>
      </c>
      <c r="E26" s="15">
        <v>176</v>
      </c>
      <c r="F26" s="15">
        <v>500</v>
      </c>
      <c r="G26" s="15">
        <v>1223</v>
      </c>
      <c r="H26" s="15">
        <v>2930</v>
      </c>
      <c r="I26" s="15">
        <v>374</v>
      </c>
      <c r="J26" s="15">
        <v>1054</v>
      </c>
      <c r="K26" s="15">
        <v>37</v>
      </c>
      <c r="L26" s="15">
        <v>427</v>
      </c>
      <c r="M26" s="15">
        <v>266</v>
      </c>
      <c r="N26" s="16">
        <v>7852</v>
      </c>
    </row>
    <row r="27" spans="1:14" s="10" customFormat="1" ht="11.25" customHeight="1" x14ac:dyDescent="0.2">
      <c r="A27" s="10" t="s">
        <v>37</v>
      </c>
      <c r="B27" s="15" t="s">
        <v>62</v>
      </c>
      <c r="C27" s="15" t="s">
        <v>62</v>
      </c>
      <c r="D27" s="15">
        <v>1</v>
      </c>
      <c r="E27" s="15">
        <v>1</v>
      </c>
      <c r="F27" s="15" t="s">
        <v>62</v>
      </c>
      <c r="G27" s="15" t="s">
        <v>62</v>
      </c>
      <c r="H27" s="15" t="s">
        <v>62</v>
      </c>
      <c r="I27" s="15">
        <v>178</v>
      </c>
      <c r="J27" s="15" t="s">
        <v>62</v>
      </c>
      <c r="K27" s="15">
        <v>1</v>
      </c>
      <c r="L27" s="15" t="s">
        <v>62</v>
      </c>
      <c r="M27" s="15" t="s">
        <v>62</v>
      </c>
      <c r="N27" s="16">
        <v>181</v>
      </c>
    </row>
    <row r="28" spans="1:14" s="10" customFormat="1" ht="11.25" customHeight="1" x14ac:dyDescent="0.2">
      <c r="A28" s="10" t="s">
        <v>38</v>
      </c>
      <c r="B28" s="15">
        <v>143</v>
      </c>
      <c r="C28" s="15">
        <v>303</v>
      </c>
      <c r="D28" s="15">
        <v>412</v>
      </c>
      <c r="E28" s="15">
        <v>838</v>
      </c>
      <c r="F28" s="15">
        <v>660</v>
      </c>
      <c r="G28" s="15">
        <v>583</v>
      </c>
      <c r="H28" s="15">
        <v>358</v>
      </c>
      <c r="I28" s="15">
        <v>6</v>
      </c>
      <c r="J28" s="15">
        <v>472</v>
      </c>
      <c r="K28" s="15">
        <v>119</v>
      </c>
      <c r="L28" s="15">
        <v>125</v>
      </c>
      <c r="M28" s="15">
        <v>271</v>
      </c>
      <c r="N28" s="16">
        <v>4290</v>
      </c>
    </row>
    <row r="29" spans="1:14" s="10" customFormat="1" ht="11.25" customHeight="1" x14ac:dyDescent="0.2">
      <c r="A29" s="10" t="s">
        <v>57</v>
      </c>
      <c r="B29" s="15">
        <v>1</v>
      </c>
      <c r="C29" s="15" t="s">
        <v>62</v>
      </c>
      <c r="D29" s="15" t="s">
        <v>62</v>
      </c>
      <c r="E29" s="15" t="s">
        <v>62</v>
      </c>
      <c r="F29" s="15" t="s">
        <v>62</v>
      </c>
      <c r="G29" s="15" t="s">
        <v>62</v>
      </c>
      <c r="H29" s="15" t="s">
        <v>62</v>
      </c>
      <c r="I29" s="15">
        <v>1</v>
      </c>
      <c r="J29" s="15" t="s">
        <v>62</v>
      </c>
      <c r="K29" s="15">
        <v>1</v>
      </c>
      <c r="L29" s="15" t="s">
        <v>62</v>
      </c>
      <c r="M29" s="15" t="s">
        <v>62</v>
      </c>
      <c r="N29" s="16">
        <v>3</v>
      </c>
    </row>
    <row r="30" spans="1:14" s="10" customFormat="1" ht="11.25" customHeight="1" x14ac:dyDescent="0.2">
      <c r="A30" s="10" t="s">
        <v>58</v>
      </c>
      <c r="B30" s="15" t="s">
        <v>62</v>
      </c>
      <c r="C30" s="15" t="s">
        <v>62</v>
      </c>
      <c r="D30" s="15">
        <v>1</v>
      </c>
      <c r="E30" s="15">
        <v>1</v>
      </c>
      <c r="F30" s="15">
        <v>3</v>
      </c>
      <c r="G30" s="15">
        <v>1</v>
      </c>
      <c r="H30" s="15" t="s">
        <v>62</v>
      </c>
      <c r="I30" s="15">
        <v>1</v>
      </c>
      <c r="J30" s="15" t="s">
        <v>62</v>
      </c>
      <c r="K30" s="15" t="s">
        <v>62</v>
      </c>
      <c r="L30" s="15" t="s">
        <v>62</v>
      </c>
      <c r="M30" s="15" t="s">
        <v>62</v>
      </c>
      <c r="N30" s="16">
        <v>7</v>
      </c>
    </row>
    <row r="31" spans="1:14" s="10" customFormat="1" ht="11.25" customHeight="1" x14ac:dyDescent="0.2">
      <c r="A31" s="10" t="s">
        <v>39</v>
      </c>
      <c r="B31" s="15">
        <v>666</v>
      </c>
      <c r="C31" s="15">
        <v>1040</v>
      </c>
      <c r="D31" s="15">
        <v>365</v>
      </c>
      <c r="E31" s="15">
        <v>41</v>
      </c>
      <c r="F31" s="15">
        <v>162</v>
      </c>
      <c r="G31" s="15">
        <v>7</v>
      </c>
      <c r="H31" s="15">
        <v>6</v>
      </c>
      <c r="I31" s="15">
        <v>1</v>
      </c>
      <c r="J31" s="15">
        <v>5</v>
      </c>
      <c r="K31" s="15">
        <v>491</v>
      </c>
      <c r="L31" s="15">
        <v>463</v>
      </c>
      <c r="M31" s="15">
        <v>472</v>
      </c>
      <c r="N31" s="16">
        <v>3719</v>
      </c>
    </row>
    <row r="32" spans="1:14" s="10" customFormat="1" ht="11.25" customHeight="1" x14ac:dyDescent="0.2">
      <c r="A32" s="10" t="s">
        <v>40</v>
      </c>
      <c r="B32" s="15" t="s">
        <v>62</v>
      </c>
      <c r="C32" s="15" t="s">
        <v>62</v>
      </c>
      <c r="D32" s="15" t="s">
        <v>62</v>
      </c>
      <c r="E32" s="15">
        <v>6</v>
      </c>
      <c r="F32" s="15">
        <v>45</v>
      </c>
      <c r="G32" s="15" t="s">
        <v>62</v>
      </c>
      <c r="H32" s="15" t="s">
        <v>62</v>
      </c>
      <c r="I32" s="15" t="s">
        <v>62</v>
      </c>
      <c r="J32" s="15" t="s">
        <v>62</v>
      </c>
      <c r="K32" s="15">
        <v>3479</v>
      </c>
      <c r="L32" s="15">
        <v>1164</v>
      </c>
      <c r="M32" s="15">
        <v>2843</v>
      </c>
      <c r="N32" s="16">
        <v>7537</v>
      </c>
    </row>
    <row r="33" spans="1:14" s="10" customFormat="1" ht="11.25" customHeight="1" x14ac:dyDescent="0.2">
      <c r="A33" s="10" t="s">
        <v>41</v>
      </c>
      <c r="B33" s="15">
        <v>262</v>
      </c>
      <c r="C33" s="15" t="s">
        <v>62</v>
      </c>
      <c r="D33" s="15" t="s">
        <v>62</v>
      </c>
      <c r="E33" s="15" t="s">
        <v>62</v>
      </c>
      <c r="F33" s="15" t="s">
        <v>62</v>
      </c>
      <c r="G33" s="15" t="s">
        <v>62</v>
      </c>
      <c r="H33" s="15">
        <v>1</v>
      </c>
      <c r="I33" s="15" t="s">
        <v>62</v>
      </c>
      <c r="J33" s="15" t="s">
        <v>62</v>
      </c>
      <c r="K33" s="15" t="s">
        <v>62</v>
      </c>
      <c r="L33" s="15" t="s">
        <v>62</v>
      </c>
      <c r="M33" s="15" t="s">
        <v>62</v>
      </c>
      <c r="N33" s="16">
        <v>263</v>
      </c>
    </row>
    <row r="34" spans="1:14" s="10" customFormat="1" ht="11.25" customHeight="1" x14ac:dyDescent="0.2">
      <c r="A34" s="10" t="s">
        <v>59</v>
      </c>
      <c r="B34" s="15" t="s">
        <v>62</v>
      </c>
      <c r="C34" s="15">
        <v>76</v>
      </c>
      <c r="D34" s="15">
        <v>7</v>
      </c>
      <c r="E34" s="15">
        <v>33</v>
      </c>
      <c r="F34" s="15">
        <v>18</v>
      </c>
      <c r="G34" s="15">
        <v>66</v>
      </c>
      <c r="H34" s="15">
        <v>1</v>
      </c>
      <c r="I34" s="15" t="s">
        <v>62</v>
      </c>
      <c r="J34" s="15" t="s">
        <v>62</v>
      </c>
      <c r="K34" s="15" t="s">
        <v>62</v>
      </c>
      <c r="L34" s="15" t="s">
        <v>62</v>
      </c>
      <c r="M34" s="15">
        <v>17</v>
      </c>
      <c r="N34" s="16">
        <v>218</v>
      </c>
    </row>
    <row r="35" spans="1:14" s="10" customFormat="1" ht="11.25" customHeight="1" x14ac:dyDescent="0.2">
      <c r="A35" s="10" t="s">
        <v>42</v>
      </c>
      <c r="B35" s="15" t="s">
        <v>62</v>
      </c>
      <c r="C35" s="15" t="s">
        <v>62</v>
      </c>
      <c r="D35" s="15" t="s">
        <v>62</v>
      </c>
      <c r="E35" s="15">
        <v>1</v>
      </c>
      <c r="F35" s="15" t="s">
        <v>62</v>
      </c>
      <c r="G35" s="15">
        <v>1</v>
      </c>
      <c r="H35" s="15" t="s">
        <v>62</v>
      </c>
      <c r="I35" s="15" t="s">
        <v>62</v>
      </c>
      <c r="J35" s="15" t="s">
        <v>62</v>
      </c>
      <c r="K35" s="15" t="s">
        <v>62</v>
      </c>
      <c r="L35" s="15" t="s">
        <v>62</v>
      </c>
      <c r="M35" s="15" t="s">
        <v>62</v>
      </c>
      <c r="N35" s="16">
        <v>2</v>
      </c>
    </row>
    <row r="36" spans="1:14" s="10" customFormat="1" ht="11.25" customHeight="1" x14ac:dyDescent="0.2">
      <c r="A36" s="13" t="s">
        <v>43</v>
      </c>
      <c r="B36" s="17" t="s">
        <v>62</v>
      </c>
      <c r="C36" s="17" t="s">
        <v>62</v>
      </c>
      <c r="D36" s="17" t="s">
        <v>62</v>
      </c>
      <c r="E36" s="17">
        <v>1</v>
      </c>
      <c r="F36" s="17" t="s">
        <v>62</v>
      </c>
      <c r="G36" s="17" t="s">
        <v>62</v>
      </c>
      <c r="H36" s="17" t="s">
        <v>62</v>
      </c>
      <c r="I36" s="17" t="s">
        <v>62</v>
      </c>
      <c r="J36" s="17" t="s">
        <v>62</v>
      </c>
      <c r="K36" s="17" t="s">
        <v>62</v>
      </c>
      <c r="L36" s="17" t="s">
        <v>62</v>
      </c>
      <c r="M36" s="17" t="s">
        <v>62</v>
      </c>
      <c r="N36" s="18">
        <v>1</v>
      </c>
    </row>
    <row r="37" spans="1:14" s="10" customFormat="1" ht="11.25" customHeight="1" x14ac:dyDescent="0.2">
      <c r="A37" s="10" t="s">
        <v>60</v>
      </c>
      <c r="B37" s="15">
        <v>1</v>
      </c>
      <c r="C37" s="15" t="s">
        <v>62</v>
      </c>
      <c r="D37" s="15" t="s">
        <v>62</v>
      </c>
      <c r="E37" s="15" t="s">
        <v>62</v>
      </c>
      <c r="F37" s="15" t="s">
        <v>62</v>
      </c>
      <c r="G37" s="15" t="s">
        <v>62</v>
      </c>
      <c r="H37" s="15" t="s">
        <v>62</v>
      </c>
      <c r="I37" s="15" t="s">
        <v>62</v>
      </c>
      <c r="J37" s="15" t="s">
        <v>62</v>
      </c>
      <c r="K37" s="15" t="s">
        <v>62</v>
      </c>
      <c r="L37" s="15" t="s">
        <v>62</v>
      </c>
      <c r="M37" s="15" t="s">
        <v>62</v>
      </c>
      <c r="N37" s="16">
        <v>1</v>
      </c>
    </row>
    <row r="38" spans="1:14" s="10" customFormat="1" ht="11.25" customHeight="1" x14ac:dyDescent="0.2">
      <c r="A38" s="13" t="s">
        <v>44</v>
      </c>
      <c r="B38" s="17">
        <v>83</v>
      </c>
      <c r="C38" s="17">
        <v>274</v>
      </c>
      <c r="D38" s="17">
        <v>155</v>
      </c>
      <c r="E38" s="17">
        <v>145</v>
      </c>
      <c r="F38" s="17">
        <v>136</v>
      </c>
      <c r="G38" s="17">
        <v>75</v>
      </c>
      <c r="H38" s="17">
        <v>18</v>
      </c>
      <c r="I38" s="17" t="s">
        <v>62</v>
      </c>
      <c r="J38" s="17" t="s">
        <v>62</v>
      </c>
      <c r="K38" s="17">
        <v>21</v>
      </c>
      <c r="L38" s="17">
        <v>21</v>
      </c>
      <c r="M38" s="17">
        <v>111</v>
      </c>
      <c r="N38" s="18">
        <v>1039</v>
      </c>
    </row>
    <row r="39" spans="1:14" s="10" customFormat="1" ht="11.25" customHeight="1" x14ac:dyDescent="0.2">
      <c r="A39" s="10" t="s">
        <v>45</v>
      </c>
      <c r="B39" s="15">
        <v>366</v>
      </c>
      <c r="C39" s="15">
        <v>527</v>
      </c>
      <c r="D39" s="15">
        <v>322</v>
      </c>
      <c r="E39" s="15">
        <v>52</v>
      </c>
      <c r="F39" s="15">
        <v>160</v>
      </c>
      <c r="G39" s="15">
        <v>186</v>
      </c>
      <c r="H39" s="15">
        <v>298</v>
      </c>
      <c r="I39" s="15">
        <v>154</v>
      </c>
      <c r="J39" s="15">
        <v>37</v>
      </c>
      <c r="K39" s="15">
        <v>150</v>
      </c>
      <c r="L39" s="15">
        <v>313</v>
      </c>
      <c r="M39" s="15">
        <v>359</v>
      </c>
      <c r="N39" s="16">
        <v>2924</v>
      </c>
    </row>
    <row r="40" spans="1:14" s="10" customFormat="1" ht="11.25" customHeight="1" x14ac:dyDescent="0.2">
      <c r="A40" s="10" t="s">
        <v>46</v>
      </c>
      <c r="B40" s="15" t="s">
        <v>62</v>
      </c>
      <c r="C40" s="15" t="s">
        <v>62</v>
      </c>
      <c r="D40" s="15">
        <v>1</v>
      </c>
      <c r="E40" s="15" t="s">
        <v>62</v>
      </c>
      <c r="F40" s="15" t="s">
        <v>62</v>
      </c>
      <c r="G40" s="15">
        <v>1</v>
      </c>
      <c r="H40" s="15">
        <v>1</v>
      </c>
      <c r="I40" s="15" t="s">
        <v>62</v>
      </c>
      <c r="J40" s="15" t="s">
        <v>62</v>
      </c>
      <c r="K40" s="15" t="s">
        <v>62</v>
      </c>
      <c r="L40" s="15" t="s">
        <v>62</v>
      </c>
      <c r="M40" s="15" t="s">
        <v>62</v>
      </c>
      <c r="N40" s="16">
        <v>3</v>
      </c>
    </row>
    <row r="41" spans="1:14" s="10" customFormat="1" ht="11.25" customHeight="1" x14ac:dyDescent="0.2">
      <c r="A41" s="10" t="s">
        <v>47</v>
      </c>
      <c r="B41" s="15">
        <v>2</v>
      </c>
      <c r="C41" s="15">
        <v>1</v>
      </c>
      <c r="D41" s="15">
        <v>29</v>
      </c>
      <c r="E41" s="15">
        <v>260</v>
      </c>
      <c r="F41" s="15">
        <v>364</v>
      </c>
      <c r="G41" s="15">
        <v>378</v>
      </c>
      <c r="H41" s="15">
        <v>450</v>
      </c>
      <c r="I41" s="15">
        <v>427</v>
      </c>
      <c r="J41" s="15">
        <v>42</v>
      </c>
      <c r="K41" s="15">
        <v>234</v>
      </c>
      <c r="L41" s="15">
        <v>382</v>
      </c>
      <c r="M41" s="15">
        <v>215</v>
      </c>
      <c r="N41" s="16">
        <v>2784</v>
      </c>
    </row>
    <row r="42" spans="1:14" s="10" customFormat="1" ht="11.25" customHeight="1" x14ac:dyDescent="0.2">
      <c r="A42" s="10" t="s">
        <v>48</v>
      </c>
      <c r="B42" s="15" t="s">
        <v>62</v>
      </c>
      <c r="C42" s="15" t="s">
        <v>62</v>
      </c>
      <c r="D42" s="15">
        <v>306</v>
      </c>
      <c r="E42" s="15">
        <v>357</v>
      </c>
      <c r="F42" s="15">
        <v>549</v>
      </c>
      <c r="G42" s="15">
        <v>472</v>
      </c>
      <c r="H42" s="15">
        <v>714</v>
      </c>
      <c r="I42" s="15">
        <v>662</v>
      </c>
      <c r="J42" s="15">
        <v>39</v>
      </c>
      <c r="K42" s="15">
        <v>749</v>
      </c>
      <c r="L42" s="15">
        <v>827</v>
      </c>
      <c r="M42" s="15">
        <v>178</v>
      </c>
      <c r="N42" s="16">
        <v>4853</v>
      </c>
    </row>
    <row r="43" spans="1:14" s="10" customFormat="1" ht="11.25" customHeight="1" x14ac:dyDescent="0.2">
      <c r="A43" s="13" t="s">
        <v>49</v>
      </c>
      <c r="B43" s="17" t="s">
        <v>62</v>
      </c>
      <c r="C43" s="17" t="s">
        <v>62</v>
      </c>
      <c r="D43" s="17" t="s">
        <v>62</v>
      </c>
      <c r="E43" s="17" t="s">
        <v>62</v>
      </c>
      <c r="F43" s="17" t="s">
        <v>62</v>
      </c>
      <c r="G43" s="17">
        <v>4</v>
      </c>
      <c r="H43" s="17" t="s">
        <v>62</v>
      </c>
      <c r="I43" s="17" t="s">
        <v>62</v>
      </c>
      <c r="J43" s="17" t="s">
        <v>62</v>
      </c>
      <c r="K43" s="17" t="s">
        <v>62</v>
      </c>
      <c r="L43" s="17" t="s">
        <v>62</v>
      </c>
      <c r="M43" s="17" t="s">
        <v>62</v>
      </c>
      <c r="N43" s="18">
        <v>4</v>
      </c>
    </row>
    <row r="44" spans="1:14" s="10" customFormat="1" ht="11.25" customHeight="1" x14ac:dyDescent="0.2">
      <c r="A44" s="14" t="s">
        <v>50</v>
      </c>
      <c r="B44" s="19" t="s">
        <v>62</v>
      </c>
      <c r="C44" s="19" t="s">
        <v>62</v>
      </c>
      <c r="D44" s="19" t="s">
        <v>62</v>
      </c>
      <c r="E44" s="19" t="s">
        <v>62</v>
      </c>
      <c r="F44" s="19" t="s">
        <v>62</v>
      </c>
      <c r="G44" s="19">
        <v>1</v>
      </c>
      <c r="H44" s="19" t="s">
        <v>62</v>
      </c>
      <c r="I44" s="19" t="s">
        <v>62</v>
      </c>
      <c r="J44" s="19" t="s">
        <v>62</v>
      </c>
      <c r="K44" s="19" t="s">
        <v>62</v>
      </c>
      <c r="L44" s="19">
        <v>2119</v>
      </c>
      <c r="M44" s="19">
        <v>909</v>
      </c>
      <c r="N44" s="20">
        <v>3029</v>
      </c>
    </row>
    <row r="45" spans="1:14" s="10" customFormat="1" ht="11.25" customHeight="1" x14ac:dyDescent="0.2"/>
    <row r="46" spans="1:14" s="10" customFormat="1" ht="11.25" customHeight="1" x14ac:dyDescent="0.2">
      <c r="A46" s="11" t="s">
        <v>16</v>
      </c>
      <c r="B46" s="12">
        <v>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</row>
    <row r="47" spans="1:14" s="10" customFormat="1" ht="11.25" customHeight="1" x14ac:dyDescent="0.2">
      <c r="A47" s="11" t="s">
        <v>17</v>
      </c>
      <c r="B47" s="12">
        <f>SUM(B6:B36)</f>
        <v>89403</v>
      </c>
      <c r="C47" s="12">
        <f t="shared" ref="C47:N47" si="0">SUM(C6:C36)</f>
        <v>104103</v>
      </c>
      <c r="D47" s="12">
        <f t="shared" si="0"/>
        <v>97685</v>
      </c>
      <c r="E47" s="12">
        <f t="shared" si="0"/>
        <v>112391</v>
      </c>
      <c r="F47" s="12">
        <f t="shared" si="0"/>
        <v>118713</v>
      </c>
      <c r="G47" s="12">
        <f t="shared" si="0"/>
        <v>62999</v>
      </c>
      <c r="H47" s="12">
        <f t="shared" si="0"/>
        <v>33534</v>
      </c>
      <c r="I47" s="12">
        <f t="shared" si="0"/>
        <v>20757</v>
      </c>
      <c r="J47" s="12">
        <f t="shared" si="0"/>
        <v>2459</v>
      </c>
      <c r="K47" s="12">
        <f t="shared" si="0"/>
        <v>14676</v>
      </c>
      <c r="L47" s="12">
        <f t="shared" si="0"/>
        <v>19086</v>
      </c>
      <c r="M47" s="12">
        <f t="shared" si="0"/>
        <v>36574</v>
      </c>
      <c r="N47" s="12">
        <f t="shared" si="0"/>
        <v>712380</v>
      </c>
    </row>
    <row r="48" spans="1:14" s="10" customFormat="1" ht="11.25" customHeight="1" x14ac:dyDescent="0.2">
      <c r="A48" s="11" t="s">
        <v>18</v>
      </c>
      <c r="B48" s="12">
        <f>SUM(B37:B38)</f>
        <v>84</v>
      </c>
      <c r="C48" s="12">
        <f t="shared" ref="C48:N48" si="1">SUM(C37:C38)</f>
        <v>274</v>
      </c>
      <c r="D48" s="12">
        <f t="shared" si="1"/>
        <v>155</v>
      </c>
      <c r="E48" s="12">
        <f t="shared" si="1"/>
        <v>145</v>
      </c>
      <c r="F48" s="12">
        <f t="shared" si="1"/>
        <v>136</v>
      </c>
      <c r="G48" s="12">
        <f t="shared" si="1"/>
        <v>75</v>
      </c>
      <c r="H48" s="12">
        <f t="shared" si="1"/>
        <v>18</v>
      </c>
      <c r="I48" s="12">
        <f t="shared" si="1"/>
        <v>0</v>
      </c>
      <c r="J48" s="12">
        <f t="shared" si="1"/>
        <v>0</v>
      </c>
      <c r="K48" s="12">
        <f t="shared" si="1"/>
        <v>21</v>
      </c>
      <c r="L48" s="12">
        <f t="shared" si="1"/>
        <v>21</v>
      </c>
      <c r="M48" s="12">
        <f t="shared" si="1"/>
        <v>111</v>
      </c>
      <c r="N48" s="12">
        <f t="shared" si="1"/>
        <v>1040</v>
      </c>
    </row>
    <row r="49" spans="1:14" s="10" customFormat="1" ht="11.25" customHeight="1" x14ac:dyDescent="0.2">
      <c r="A49" s="11" t="s">
        <v>19</v>
      </c>
      <c r="B49" s="12">
        <f>SUM(B39:B43)</f>
        <v>368</v>
      </c>
      <c r="C49" s="12">
        <f t="shared" ref="C49:N49" si="2">SUM(C39:C43)</f>
        <v>528</v>
      </c>
      <c r="D49" s="12">
        <f t="shared" si="2"/>
        <v>658</v>
      </c>
      <c r="E49" s="12">
        <f t="shared" si="2"/>
        <v>669</v>
      </c>
      <c r="F49" s="12">
        <f t="shared" si="2"/>
        <v>1073</v>
      </c>
      <c r="G49" s="12">
        <f t="shared" si="2"/>
        <v>1041</v>
      </c>
      <c r="H49" s="12">
        <f t="shared" si="2"/>
        <v>1463</v>
      </c>
      <c r="I49" s="12">
        <f t="shared" si="2"/>
        <v>1243</v>
      </c>
      <c r="J49" s="12">
        <f t="shared" si="2"/>
        <v>118</v>
      </c>
      <c r="K49" s="12">
        <f t="shared" si="2"/>
        <v>1133</v>
      </c>
      <c r="L49" s="12">
        <f t="shared" si="2"/>
        <v>1522</v>
      </c>
      <c r="M49" s="12">
        <f t="shared" si="2"/>
        <v>752</v>
      </c>
      <c r="N49" s="12">
        <f t="shared" si="2"/>
        <v>10568</v>
      </c>
    </row>
    <row r="50" spans="1:14" s="10" customFormat="1" ht="11.25" customHeight="1" x14ac:dyDescent="0.2">
      <c r="A50" s="11" t="s">
        <v>20</v>
      </c>
      <c r="B50" s="12">
        <f>SUM(B44)</f>
        <v>0</v>
      </c>
      <c r="C50" s="12">
        <f t="shared" ref="C50:N50" si="3">SUM(C44)</f>
        <v>0</v>
      </c>
      <c r="D50" s="12">
        <f t="shared" si="3"/>
        <v>0</v>
      </c>
      <c r="E50" s="12">
        <f t="shared" si="3"/>
        <v>0</v>
      </c>
      <c r="F50" s="12">
        <f t="shared" si="3"/>
        <v>0</v>
      </c>
      <c r="G50" s="12">
        <f t="shared" si="3"/>
        <v>1</v>
      </c>
      <c r="H50" s="12">
        <f t="shared" si="3"/>
        <v>0</v>
      </c>
      <c r="I50" s="12">
        <f t="shared" si="3"/>
        <v>0</v>
      </c>
      <c r="J50" s="12">
        <f t="shared" si="3"/>
        <v>0</v>
      </c>
      <c r="K50" s="12">
        <f t="shared" si="3"/>
        <v>0</v>
      </c>
      <c r="L50" s="12">
        <f t="shared" si="3"/>
        <v>2119</v>
      </c>
      <c r="M50" s="12">
        <f t="shared" si="3"/>
        <v>909</v>
      </c>
      <c r="N50" s="12">
        <f t="shared" si="3"/>
        <v>3029</v>
      </c>
    </row>
    <row r="51" spans="1:14" s="10" customFormat="1" ht="11.25" customHeight="1" x14ac:dyDescent="0.2">
      <c r="A51" s="8" t="s">
        <v>21</v>
      </c>
      <c r="B51" s="9">
        <f>SUM(B46:B50)</f>
        <v>89855</v>
      </c>
      <c r="C51" s="9">
        <f t="shared" ref="C51:N51" si="4">SUM(C46:C50)</f>
        <v>104905</v>
      </c>
      <c r="D51" s="9">
        <f t="shared" si="4"/>
        <v>98498</v>
      </c>
      <c r="E51" s="9">
        <f t="shared" si="4"/>
        <v>113205</v>
      </c>
      <c r="F51" s="9">
        <f t="shared" si="4"/>
        <v>119922</v>
      </c>
      <c r="G51" s="9">
        <f t="shared" si="4"/>
        <v>64116</v>
      </c>
      <c r="H51" s="9">
        <f t="shared" si="4"/>
        <v>35015</v>
      </c>
      <c r="I51" s="9">
        <f t="shared" si="4"/>
        <v>22000</v>
      </c>
      <c r="J51" s="9">
        <f t="shared" si="4"/>
        <v>2577</v>
      </c>
      <c r="K51" s="9">
        <f t="shared" si="4"/>
        <v>15830</v>
      </c>
      <c r="L51" s="9">
        <f t="shared" si="4"/>
        <v>22748</v>
      </c>
      <c r="M51" s="9">
        <f t="shared" si="4"/>
        <v>38346</v>
      </c>
      <c r="N51" s="9">
        <f t="shared" si="4"/>
        <v>727017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des_ind_mes</vt:lpstr>
      <vt:lpstr>des_ind_mes!Área_de_impresión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2021-05-11T14:51:22Z</cp:lastPrinted>
  <dcterms:created xsi:type="dcterms:W3CDTF">2016-12-14T15:09:06Z</dcterms:created>
  <dcterms:modified xsi:type="dcterms:W3CDTF">2021-05-27T23:46:39Z</dcterms:modified>
</cp:coreProperties>
</file>