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270" activeTab="1"/>
  </bookViews>
  <sheets>
    <sheet name="bf_nac_reg" sheetId="3" r:id="rId1"/>
    <sheet name="bf_nac_mes" sheetId="4" r:id="rId2"/>
  </sheets>
  <definedNames>
    <definedName name="_xlnm._FilterDatabase" localSheetId="1" hidden="1">bf_nac_mes!$A$5:$N$16</definedName>
    <definedName name="_xlnm._FilterDatabase" localSheetId="0" hidden="1">bf_nac_reg!$A$5:$Q$16</definedName>
  </definedNames>
  <calcPr calcId="145621"/>
</workbook>
</file>

<file path=xl/calcChain.xml><?xml version="1.0" encoding="utf-8"?>
<calcChain xmlns="http://schemas.openxmlformats.org/spreadsheetml/2006/main">
  <c r="C23" i="4" l="1"/>
  <c r="D23" i="4"/>
  <c r="E23" i="4"/>
  <c r="F23" i="4"/>
  <c r="G23" i="4"/>
  <c r="H23" i="4"/>
  <c r="I23" i="4"/>
  <c r="J23" i="4"/>
  <c r="K23" i="4"/>
  <c r="L23" i="4"/>
  <c r="M23" i="4"/>
  <c r="N23" i="4"/>
  <c r="B23" i="4"/>
  <c r="C19" i="4"/>
  <c r="D19" i="4"/>
  <c r="E19" i="4"/>
  <c r="F19" i="4"/>
  <c r="G19" i="4"/>
  <c r="H19" i="4"/>
  <c r="I19" i="4"/>
  <c r="J19" i="4"/>
  <c r="K19" i="4"/>
  <c r="L19" i="4"/>
  <c r="M19" i="4"/>
  <c r="N19" i="4"/>
  <c r="B19" i="4"/>
  <c r="N7" i="4"/>
  <c r="N8" i="4"/>
  <c r="N9" i="4"/>
  <c r="N10" i="4"/>
  <c r="N11" i="4"/>
  <c r="N12" i="4"/>
  <c r="N13" i="4"/>
  <c r="N14" i="4"/>
  <c r="N15" i="4"/>
  <c r="N16" i="4"/>
  <c r="N6" i="4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B23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B19" i="3"/>
  <c r="Q7" i="3"/>
  <c r="Q8" i="3"/>
  <c r="Q9" i="3"/>
  <c r="Q10" i="3"/>
  <c r="Q11" i="3"/>
  <c r="Q12" i="3"/>
  <c r="Q13" i="3"/>
  <c r="Q14" i="3"/>
  <c r="Q15" i="3"/>
  <c r="Q16" i="3"/>
  <c r="Q6" i="3"/>
</calcChain>
</file>

<file path=xl/sharedStrings.xml><?xml version="1.0" encoding="utf-8"?>
<sst xmlns="http://schemas.openxmlformats.org/spreadsheetml/2006/main" count="266" uniqueCount="52">
  <si>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</si>
  <si>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</si>
  <si>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</si>
  <si>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</si>
  <si>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</si>
  <si>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</si>
  <si>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</si>
  <si>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</si>
  <si>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</si>
  <si>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</si>
  <si>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</si>
  <si>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</si>
  <si>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</si>
  <si>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</si>
  <si>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</si>
  <si>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</si>
  <si>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</si>
  <si>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</si>
  <si>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BACALAO DE PROFUNDIDAD</t>
  </si>
  <si>
    <t>TOTAL ALGAS</t>
  </si>
  <si>
    <t>TOTAL PECES</t>
  </si>
  <si>
    <t>TOTAL MOLUSCOS</t>
  </si>
  <si>
    <t>TOTAL CRUSTACEOS</t>
  </si>
  <si>
    <t>TOTAL OTRAS ESPECIES</t>
  </si>
  <si>
    <t>TOTAL GENERAL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</si>
  <si>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</si>
  <si>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</si>
  <si>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</si>
  <si>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</si>
  <si>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</si>
  <si>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</si>
  <si>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</si>
  <si>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</si>
  <si>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</si>
  <si>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</si>
  <si>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</si>
  <si>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</si>
  <si>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</si>
  <si>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BROTULA</t>
  </si>
  <si>
    <t>CHANCHARRO</t>
  </si>
  <si>
    <t>COJINOBA DEL SUR O AZUL</t>
  </si>
  <si>
    <t>COJINOBA MOTEADA</t>
  </si>
  <si>
    <t>CONGRIO DORADO</t>
  </si>
  <si>
    <t>GRANADERO GRANDE</t>
  </si>
  <si>
    <t>MERLUZA DE COLA</t>
  </si>
  <si>
    <t>MERLUZA DE TRES ALETAS</t>
  </si>
  <si>
    <t>MERLUZA DEL SUR O AUSTRAL</t>
  </si>
  <si>
    <t>REINETA</t>
  </si>
  <si>
    <t>-</t>
  </si>
  <si>
    <t>CHILE, DESEMBARQUE DE BARCOS FÁBRICA AÑO 2018</t>
  </si>
  <si>
    <t>XVI</t>
  </si>
  <si>
    <t>CHILE, DESEMBARQUE DE BARCOS FÁBRICA 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</si>
</sst>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7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" fontId="6" fillId="0" borderId="0" xfId="2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2" fillId="0" borderId="0" xfId="4" applyNumberFormat="1" applyFont="1" applyFill="1" applyBorder="1" applyAlignment="1">
      <alignment horizontal="right" vertical="center"/>
    </xf>
    <xf numFmtId="3" fontId="13" fillId="0" borderId="1" xfId="4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horizontal="left" vertical="center"/>
    </xf>
    <xf numFmtId="3" fontId="3" fillId="0" borderId="1" xfId="3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6" fillId="0" borderId="0" xfId="5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0" fillId="0" borderId="0" xfId="0" applyNumberFormat="1"/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vertical="center"/>
    </xf>
  </cellXfs>
  <cellStyles count="6">
    <cellStyle name="Normal" xfId="0" builtinId="0"/>
    <cellStyle name="Normal_bf_nac_mes" xfId="5"/>
    <cellStyle name="Normal_Hoja1" xfId="4"/>
    <cellStyle name="Normal_Hoja2" xfId="2"/>
    <cellStyle name="Normal_Hoja3" xfId="1"/>
    <cellStyle name="Normal_Hoja4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workbookViewId="0">
      <selection activeCell="A34" sqref="A34"/>
    </sheetView>
  </sheetViews>
  <sheetFormatPr baseColWidth="10" defaultRowHeight="15" x14ac:dyDescent="0.25"/>
  <cols>
    <col min="1" max="1" width="21.5703125" bestFit="1" customWidth="1"/>
    <col min="2" max="17" width="6.7109375" style="23" customWidth="1"/>
  </cols>
  <sheetData>
    <row r="1" spans="1:18" s="1" customFormat="1" ht="12.75" x14ac:dyDescent="0.25">
      <c r="A1" s="20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"/>
    </row>
    <row r="2" spans="1:18" s="1" customFormat="1" ht="12.75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s="1" customFormat="1" ht="12.7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s="1" customFormat="1" ht="12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s="6" customFormat="1" ht="11.25" customHeight="1" x14ac:dyDescent="0.2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50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5" t="s">
        <v>17</v>
      </c>
    </row>
    <row r="6" spans="1:18" ht="9.9499999999999993" customHeight="1" x14ac:dyDescent="0.25">
      <c r="A6" s="22" t="s">
        <v>18</v>
      </c>
      <c r="B6" s="26" t="s">
        <v>48</v>
      </c>
      <c r="C6" s="26" t="s">
        <v>48</v>
      </c>
      <c r="D6" s="26" t="s">
        <v>48</v>
      </c>
      <c r="E6" s="26" t="s">
        <v>48</v>
      </c>
      <c r="F6" s="26" t="s">
        <v>48</v>
      </c>
      <c r="G6" s="26" t="s">
        <v>48</v>
      </c>
      <c r="H6" s="26" t="s">
        <v>48</v>
      </c>
      <c r="I6" s="26" t="s">
        <v>48</v>
      </c>
      <c r="J6" s="26" t="s">
        <v>48</v>
      </c>
      <c r="K6" s="26" t="s">
        <v>48</v>
      </c>
      <c r="L6" s="26" t="s">
        <v>48</v>
      </c>
      <c r="M6" s="26" t="s">
        <v>48</v>
      </c>
      <c r="N6" s="26" t="s">
        <v>48</v>
      </c>
      <c r="O6" s="25" t="s">
        <v>48</v>
      </c>
      <c r="P6" s="25">
        <v>1083</v>
      </c>
      <c r="Q6" s="24">
        <f>SUM(B6:P6)</f>
        <v>1083</v>
      </c>
    </row>
    <row r="7" spans="1:18" ht="9.9499999999999993" customHeight="1" x14ac:dyDescent="0.25">
      <c r="A7" s="22" t="s">
        <v>38</v>
      </c>
      <c r="B7" s="26" t="s">
        <v>48</v>
      </c>
      <c r="C7" s="26" t="s">
        <v>48</v>
      </c>
      <c r="D7" s="26" t="s">
        <v>48</v>
      </c>
      <c r="E7" s="26" t="s">
        <v>48</v>
      </c>
      <c r="F7" s="26" t="s">
        <v>48</v>
      </c>
      <c r="G7" s="26" t="s">
        <v>48</v>
      </c>
      <c r="H7" s="26" t="s">
        <v>48</v>
      </c>
      <c r="I7" s="26" t="s">
        <v>48</v>
      </c>
      <c r="J7" s="26" t="s">
        <v>48</v>
      </c>
      <c r="K7" s="26" t="s">
        <v>48</v>
      </c>
      <c r="L7" s="26" t="s">
        <v>48</v>
      </c>
      <c r="M7" s="26" t="s">
        <v>48</v>
      </c>
      <c r="N7" s="26" t="s">
        <v>48</v>
      </c>
      <c r="O7" s="25">
        <v>11</v>
      </c>
      <c r="P7" s="25">
        <v>116</v>
      </c>
      <c r="Q7" s="24">
        <f t="shared" ref="Q7:Q16" si="0">SUM(B7:P7)</f>
        <v>127</v>
      </c>
    </row>
    <row r="8" spans="1:18" ht="9.9499999999999993" customHeight="1" x14ac:dyDescent="0.25">
      <c r="A8" s="22" t="s">
        <v>39</v>
      </c>
      <c r="B8" s="26" t="s">
        <v>48</v>
      </c>
      <c r="C8" s="26" t="s">
        <v>48</v>
      </c>
      <c r="D8" s="26" t="s">
        <v>48</v>
      </c>
      <c r="E8" s="26" t="s">
        <v>48</v>
      </c>
      <c r="F8" s="26" t="s">
        <v>48</v>
      </c>
      <c r="G8" s="26" t="s">
        <v>48</v>
      </c>
      <c r="H8" s="26" t="s">
        <v>48</v>
      </c>
      <c r="I8" s="26" t="s">
        <v>48</v>
      </c>
      <c r="J8" s="26" t="s">
        <v>48</v>
      </c>
      <c r="K8" s="26" t="s">
        <v>48</v>
      </c>
      <c r="L8" s="26" t="s">
        <v>48</v>
      </c>
      <c r="M8" s="26" t="s">
        <v>48</v>
      </c>
      <c r="N8" s="26" t="s">
        <v>48</v>
      </c>
      <c r="O8" s="25" t="s">
        <v>48</v>
      </c>
      <c r="P8" s="25">
        <v>6</v>
      </c>
      <c r="Q8" s="24">
        <f t="shared" si="0"/>
        <v>6</v>
      </c>
    </row>
    <row r="9" spans="1:18" ht="9.9499999999999993" customHeight="1" x14ac:dyDescent="0.25">
      <c r="A9" s="22" t="s">
        <v>40</v>
      </c>
      <c r="B9" s="26" t="s">
        <v>48</v>
      </c>
      <c r="C9" s="26" t="s">
        <v>48</v>
      </c>
      <c r="D9" s="26" t="s">
        <v>48</v>
      </c>
      <c r="E9" s="26" t="s">
        <v>48</v>
      </c>
      <c r="F9" s="26" t="s">
        <v>48</v>
      </c>
      <c r="G9" s="26" t="s">
        <v>48</v>
      </c>
      <c r="H9" s="26" t="s">
        <v>48</v>
      </c>
      <c r="I9" s="26" t="s">
        <v>48</v>
      </c>
      <c r="J9" s="26" t="s">
        <v>48</v>
      </c>
      <c r="K9" s="26" t="s">
        <v>48</v>
      </c>
      <c r="L9" s="26" t="s">
        <v>48</v>
      </c>
      <c r="M9" s="26" t="s">
        <v>48</v>
      </c>
      <c r="N9" s="26" t="s">
        <v>48</v>
      </c>
      <c r="O9" s="25">
        <v>45</v>
      </c>
      <c r="P9" s="25">
        <v>175</v>
      </c>
      <c r="Q9" s="24">
        <f t="shared" si="0"/>
        <v>220</v>
      </c>
    </row>
    <row r="10" spans="1:18" ht="9.9499999999999993" customHeight="1" x14ac:dyDescent="0.25">
      <c r="A10" s="22" t="s">
        <v>41</v>
      </c>
      <c r="B10" s="26" t="s">
        <v>48</v>
      </c>
      <c r="C10" s="26" t="s">
        <v>48</v>
      </c>
      <c r="D10" s="26" t="s">
        <v>48</v>
      </c>
      <c r="E10" s="26" t="s">
        <v>48</v>
      </c>
      <c r="F10" s="26" t="s">
        <v>48</v>
      </c>
      <c r="G10" s="26" t="s">
        <v>48</v>
      </c>
      <c r="H10" s="26" t="s">
        <v>48</v>
      </c>
      <c r="I10" s="26" t="s">
        <v>48</v>
      </c>
      <c r="J10" s="26" t="s">
        <v>48</v>
      </c>
      <c r="K10" s="26" t="s">
        <v>48</v>
      </c>
      <c r="L10" s="26" t="s">
        <v>48</v>
      </c>
      <c r="M10" s="26" t="s">
        <v>48</v>
      </c>
      <c r="N10" s="26" t="s">
        <v>48</v>
      </c>
      <c r="O10" s="25">
        <v>213</v>
      </c>
      <c r="P10" s="25">
        <v>3137</v>
      </c>
      <c r="Q10" s="24">
        <f t="shared" si="0"/>
        <v>3350</v>
      </c>
    </row>
    <row r="11" spans="1:18" ht="9.9499999999999993" customHeight="1" x14ac:dyDescent="0.25">
      <c r="A11" s="22" t="s">
        <v>42</v>
      </c>
      <c r="B11" s="26" t="s">
        <v>48</v>
      </c>
      <c r="C11" s="26" t="s">
        <v>48</v>
      </c>
      <c r="D11" s="26" t="s">
        <v>48</v>
      </c>
      <c r="E11" s="26" t="s">
        <v>48</v>
      </c>
      <c r="F11" s="26" t="s">
        <v>48</v>
      </c>
      <c r="G11" s="26" t="s">
        <v>48</v>
      </c>
      <c r="H11" s="26" t="s">
        <v>48</v>
      </c>
      <c r="I11" s="26" t="s">
        <v>48</v>
      </c>
      <c r="J11" s="26" t="s">
        <v>48</v>
      </c>
      <c r="K11" s="26" t="s">
        <v>48</v>
      </c>
      <c r="L11" s="26" t="s">
        <v>48</v>
      </c>
      <c r="M11" s="26" t="s">
        <v>48</v>
      </c>
      <c r="N11" s="26" t="s">
        <v>48</v>
      </c>
      <c r="O11" s="25">
        <v>223</v>
      </c>
      <c r="P11" s="25">
        <v>323</v>
      </c>
      <c r="Q11" s="24">
        <f t="shared" si="0"/>
        <v>546</v>
      </c>
    </row>
    <row r="12" spans="1:18" ht="9.9499999999999993" customHeight="1" x14ac:dyDescent="0.25">
      <c r="A12" s="22" t="s">
        <v>43</v>
      </c>
      <c r="B12" s="26" t="s">
        <v>48</v>
      </c>
      <c r="C12" s="26" t="s">
        <v>48</v>
      </c>
      <c r="D12" s="26" t="s">
        <v>48</v>
      </c>
      <c r="E12" s="26" t="s">
        <v>48</v>
      </c>
      <c r="F12" s="26" t="s">
        <v>48</v>
      </c>
      <c r="G12" s="26" t="s">
        <v>48</v>
      </c>
      <c r="H12" s="26" t="s">
        <v>48</v>
      </c>
      <c r="I12" s="26" t="s">
        <v>48</v>
      </c>
      <c r="J12" s="26" t="s">
        <v>48</v>
      </c>
      <c r="K12" s="26" t="s">
        <v>48</v>
      </c>
      <c r="L12" s="26" t="s">
        <v>48</v>
      </c>
      <c r="M12" s="26" t="s">
        <v>48</v>
      </c>
      <c r="N12" s="26" t="s">
        <v>48</v>
      </c>
      <c r="O12" s="25">
        <v>2</v>
      </c>
      <c r="P12" s="25">
        <v>21</v>
      </c>
      <c r="Q12" s="24">
        <f t="shared" si="0"/>
        <v>23</v>
      </c>
    </row>
    <row r="13" spans="1:18" ht="9.9499999999999993" customHeight="1" x14ac:dyDescent="0.25">
      <c r="A13" s="22" t="s">
        <v>44</v>
      </c>
      <c r="B13" s="26" t="s">
        <v>48</v>
      </c>
      <c r="C13" s="26" t="s">
        <v>48</v>
      </c>
      <c r="D13" s="26" t="s">
        <v>48</v>
      </c>
      <c r="E13" s="26" t="s">
        <v>48</v>
      </c>
      <c r="F13" s="26" t="s">
        <v>48</v>
      </c>
      <c r="G13" s="26" t="s">
        <v>48</v>
      </c>
      <c r="H13" s="26" t="s">
        <v>48</v>
      </c>
      <c r="I13" s="26" t="s">
        <v>48</v>
      </c>
      <c r="J13" s="26" t="s">
        <v>48</v>
      </c>
      <c r="K13" s="26" t="s">
        <v>48</v>
      </c>
      <c r="L13" s="26" t="s">
        <v>48</v>
      </c>
      <c r="M13" s="26" t="s">
        <v>48</v>
      </c>
      <c r="N13" s="26" t="s">
        <v>48</v>
      </c>
      <c r="O13" s="25">
        <v>565</v>
      </c>
      <c r="P13" s="25">
        <v>4382</v>
      </c>
      <c r="Q13" s="24">
        <f t="shared" si="0"/>
        <v>4947</v>
      </c>
    </row>
    <row r="14" spans="1:18" ht="9.9499999999999993" customHeight="1" x14ac:dyDescent="0.25">
      <c r="A14" s="22" t="s">
        <v>45</v>
      </c>
      <c r="B14" s="26" t="s">
        <v>48</v>
      </c>
      <c r="C14" s="26" t="s">
        <v>48</v>
      </c>
      <c r="D14" s="26" t="s">
        <v>48</v>
      </c>
      <c r="E14" s="26" t="s">
        <v>48</v>
      </c>
      <c r="F14" s="26" t="s">
        <v>48</v>
      </c>
      <c r="G14" s="26" t="s">
        <v>48</v>
      </c>
      <c r="H14" s="26" t="s">
        <v>48</v>
      </c>
      <c r="I14" s="26" t="s">
        <v>48</v>
      </c>
      <c r="J14" s="26" t="s">
        <v>48</v>
      </c>
      <c r="K14" s="26" t="s">
        <v>48</v>
      </c>
      <c r="L14" s="26" t="s">
        <v>48</v>
      </c>
      <c r="M14" s="26" t="s">
        <v>48</v>
      </c>
      <c r="N14" s="26" t="s">
        <v>48</v>
      </c>
      <c r="O14" s="25">
        <v>1</v>
      </c>
      <c r="P14" s="25">
        <v>5135</v>
      </c>
      <c r="Q14" s="24">
        <f t="shared" si="0"/>
        <v>5136</v>
      </c>
    </row>
    <row r="15" spans="1:18" ht="9.9499999999999993" customHeight="1" x14ac:dyDescent="0.25">
      <c r="A15" s="22" t="s">
        <v>46</v>
      </c>
      <c r="B15" s="26" t="s">
        <v>48</v>
      </c>
      <c r="C15" s="26" t="s">
        <v>48</v>
      </c>
      <c r="D15" s="26" t="s">
        <v>48</v>
      </c>
      <c r="E15" s="26" t="s">
        <v>48</v>
      </c>
      <c r="F15" s="26" t="s">
        <v>48</v>
      </c>
      <c r="G15" s="26" t="s">
        <v>48</v>
      </c>
      <c r="H15" s="26" t="s">
        <v>48</v>
      </c>
      <c r="I15" s="26" t="s">
        <v>48</v>
      </c>
      <c r="J15" s="26" t="s">
        <v>48</v>
      </c>
      <c r="K15" s="26" t="s">
        <v>48</v>
      </c>
      <c r="L15" s="26" t="s">
        <v>48</v>
      </c>
      <c r="M15" s="26" t="s">
        <v>48</v>
      </c>
      <c r="N15" s="26" t="s">
        <v>48</v>
      </c>
      <c r="O15" s="25">
        <v>4764</v>
      </c>
      <c r="P15" s="25">
        <v>5132</v>
      </c>
      <c r="Q15" s="24">
        <f t="shared" si="0"/>
        <v>9896</v>
      </c>
    </row>
    <row r="16" spans="1:18" ht="9.9499999999999993" customHeight="1" x14ac:dyDescent="0.25">
      <c r="A16" s="27" t="s">
        <v>47</v>
      </c>
      <c r="B16" s="28" t="s">
        <v>48</v>
      </c>
      <c r="C16" s="28" t="s">
        <v>48</v>
      </c>
      <c r="D16" s="28" t="s">
        <v>48</v>
      </c>
      <c r="E16" s="28" t="s">
        <v>48</v>
      </c>
      <c r="F16" s="28" t="s">
        <v>48</v>
      </c>
      <c r="G16" s="28" t="s">
        <v>48</v>
      </c>
      <c r="H16" s="28" t="s">
        <v>48</v>
      </c>
      <c r="I16" s="28" t="s">
        <v>48</v>
      </c>
      <c r="J16" s="28" t="s">
        <v>48</v>
      </c>
      <c r="K16" s="28" t="s">
        <v>48</v>
      </c>
      <c r="L16" s="28" t="s">
        <v>48</v>
      </c>
      <c r="M16" s="28" t="s">
        <v>48</v>
      </c>
      <c r="N16" s="28" t="s">
        <v>48</v>
      </c>
      <c r="O16" s="29">
        <v>1</v>
      </c>
      <c r="P16" s="29">
        <v>31</v>
      </c>
      <c r="Q16" s="30">
        <f t="shared" si="0"/>
        <v>32</v>
      </c>
    </row>
    <row r="17" spans="1:17" ht="9.9499999999999993" customHeight="1" x14ac:dyDescent="0.25"/>
    <row r="18" spans="1:17" ht="9.9499999999999993" customHeight="1" x14ac:dyDescent="0.25">
      <c r="A18" s="7" t="s">
        <v>19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</row>
    <row r="19" spans="1:17" ht="9.9499999999999993" customHeight="1" x14ac:dyDescent="0.25">
      <c r="A19" s="7" t="s">
        <v>20</v>
      </c>
      <c r="B19" s="8">
        <f>SUM(B6:B16)</f>
        <v>0</v>
      </c>
      <c r="C19" s="8">
        <f t="shared" ref="C19:Q19" si="1">SUM(C6:C16)</f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  <c r="L19" s="8">
        <f t="shared" si="1"/>
        <v>0</v>
      </c>
      <c r="M19" s="8">
        <f t="shared" si="1"/>
        <v>0</v>
      </c>
      <c r="N19" s="8">
        <f t="shared" si="1"/>
        <v>0</v>
      </c>
      <c r="O19" s="8">
        <f t="shared" si="1"/>
        <v>5825</v>
      </c>
      <c r="P19" s="8">
        <f t="shared" si="1"/>
        <v>19541</v>
      </c>
      <c r="Q19" s="8">
        <f t="shared" si="1"/>
        <v>25366</v>
      </c>
    </row>
    <row r="20" spans="1:17" ht="9.9499999999999993" customHeight="1" x14ac:dyDescent="0.25">
      <c r="A20" s="7" t="s">
        <v>21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</row>
    <row r="21" spans="1:17" ht="9.9499999999999993" customHeight="1" x14ac:dyDescent="0.25">
      <c r="A21" s="7" t="s">
        <v>22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</row>
    <row r="22" spans="1:17" ht="9.9499999999999993" customHeight="1" x14ac:dyDescent="0.25">
      <c r="A22" s="7" t="s">
        <v>23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1.25" customHeight="1" x14ac:dyDescent="0.25">
      <c r="A23" s="9" t="s">
        <v>24</v>
      </c>
      <c r="B23" s="10">
        <f>SUM(B18:B22)</f>
        <v>0</v>
      </c>
      <c r="C23" s="10">
        <f t="shared" ref="C23:Q23" si="2">SUM(C18:C22)</f>
        <v>0</v>
      </c>
      <c r="D23" s="10">
        <f t="shared" si="2"/>
        <v>0</v>
      </c>
      <c r="E23" s="10">
        <f t="shared" si="2"/>
        <v>0</v>
      </c>
      <c r="F23" s="10">
        <f t="shared" si="2"/>
        <v>0</v>
      </c>
      <c r="G23" s="10">
        <f t="shared" si="2"/>
        <v>0</v>
      </c>
      <c r="H23" s="10">
        <f t="shared" si="2"/>
        <v>0</v>
      </c>
      <c r="I23" s="10">
        <f t="shared" si="2"/>
        <v>0</v>
      </c>
      <c r="J23" s="10">
        <f t="shared" si="2"/>
        <v>0</v>
      </c>
      <c r="K23" s="10">
        <f t="shared" si="2"/>
        <v>0</v>
      </c>
      <c r="L23" s="10">
        <f t="shared" si="2"/>
        <v>0</v>
      </c>
      <c r="M23" s="10">
        <f t="shared" si="2"/>
        <v>0</v>
      </c>
      <c r="N23" s="10">
        <f t="shared" si="2"/>
        <v>0</v>
      </c>
      <c r="O23" s="10">
        <f t="shared" si="2"/>
        <v>5825</v>
      </c>
      <c r="P23" s="10">
        <f t="shared" si="2"/>
        <v>19541</v>
      </c>
      <c r="Q23" s="10">
        <f t="shared" si="2"/>
        <v>25366</v>
      </c>
    </row>
  </sheetData>
  <mergeCells count="3">
    <mergeCell ref="A1:Q1"/>
    <mergeCell ref="A2:R2"/>
    <mergeCell ref="A3:R3"/>
  </mergeCells>
  <printOptions horizontalCentered="1"/>
  <pageMargins left="0.59055118110236227" right="0" top="0.39370078740157483" bottom="0.59055118110236227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sqref="A1:N1"/>
    </sheetView>
  </sheetViews>
  <sheetFormatPr baseColWidth="10" defaultRowHeight="15" x14ac:dyDescent="0.25"/>
  <cols>
    <col min="1" max="1" width="21.5703125" bestFit="1" customWidth="1"/>
    <col min="2" max="14" width="6.7109375" style="23" customWidth="1"/>
  </cols>
  <sheetData>
    <row r="1" spans="1:14" s="11" customFormat="1" ht="12.75" customHeight="1" x14ac:dyDescent="0.25">
      <c r="A1" s="21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1" customFormat="1" ht="12.75" customHeight="1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1" customFormat="1" ht="12.75" customHeigh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17" customFormat="1" ht="12.75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6" customFormat="1" ht="11.25" customHeight="1" x14ac:dyDescent="0.25">
      <c r="A5" s="14" t="s">
        <v>2</v>
      </c>
      <c r="B5" s="15" t="s">
        <v>26</v>
      </c>
      <c r="C5" s="15" t="s">
        <v>27</v>
      </c>
      <c r="D5" s="15" t="s">
        <v>28</v>
      </c>
      <c r="E5" s="15" t="s">
        <v>29</v>
      </c>
      <c r="F5" s="15" t="s">
        <v>30</v>
      </c>
      <c r="G5" s="15" t="s">
        <v>31</v>
      </c>
      <c r="H5" s="15" t="s">
        <v>32</v>
      </c>
      <c r="I5" s="15" t="s">
        <v>33</v>
      </c>
      <c r="J5" s="15" t="s">
        <v>34</v>
      </c>
      <c r="K5" s="15" t="s">
        <v>35</v>
      </c>
      <c r="L5" s="15" t="s">
        <v>36</v>
      </c>
      <c r="M5" s="15" t="s">
        <v>37</v>
      </c>
      <c r="N5" s="15" t="s">
        <v>17</v>
      </c>
    </row>
    <row r="6" spans="1:14" ht="9.9499999999999993" customHeight="1" x14ac:dyDescent="0.25">
      <c r="A6" s="22" t="s">
        <v>18</v>
      </c>
      <c r="B6" s="25" t="s">
        <v>48</v>
      </c>
      <c r="C6" s="25">
        <v>6</v>
      </c>
      <c r="D6" s="25">
        <v>250</v>
      </c>
      <c r="E6" s="25">
        <v>60</v>
      </c>
      <c r="F6" s="25">
        <v>105</v>
      </c>
      <c r="G6" s="25">
        <v>456</v>
      </c>
      <c r="H6" s="25">
        <v>65</v>
      </c>
      <c r="I6" s="25">
        <v>2</v>
      </c>
      <c r="J6" s="25" t="s">
        <v>48</v>
      </c>
      <c r="K6" s="25" t="s">
        <v>48</v>
      </c>
      <c r="L6" s="25">
        <v>11</v>
      </c>
      <c r="M6" s="25">
        <v>128</v>
      </c>
      <c r="N6" s="24">
        <f>SUM(B6:M6)</f>
        <v>1083</v>
      </c>
    </row>
    <row r="7" spans="1:14" ht="9.9499999999999993" customHeight="1" x14ac:dyDescent="0.25">
      <c r="A7" s="22" t="s">
        <v>38</v>
      </c>
      <c r="B7" s="25" t="s">
        <v>48</v>
      </c>
      <c r="C7" s="25" t="s">
        <v>48</v>
      </c>
      <c r="D7" s="25" t="s">
        <v>48</v>
      </c>
      <c r="E7" s="25" t="s">
        <v>48</v>
      </c>
      <c r="F7" s="25">
        <v>2</v>
      </c>
      <c r="G7" s="25">
        <v>7</v>
      </c>
      <c r="H7" s="25">
        <v>2</v>
      </c>
      <c r="I7" s="25">
        <v>1</v>
      </c>
      <c r="J7" s="25" t="s">
        <v>48</v>
      </c>
      <c r="K7" s="25">
        <v>96</v>
      </c>
      <c r="L7" s="25">
        <v>8</v>
      </c>
      <c r="M7" s="25">
        <v>11</v>
      </c>
      <c r="N7" s="24">
        <f t="shared" ref="N7:N16" si="0">SUM(B7:M7)</f>
        <v>127</v>
      </c>
    </row>
    <row r="8" spans="1:14" ht="9.9499999999999993" customHeight="1" x14ac:dyDescent="0.25">
      <c r="A8" s="22" t="s">
        <v>39</v>
      </c>
      <c r="B8" s="25" t="s">
        <v>48</v>
      </c>
      <c r="C8" s="25" t="s">
        <v>48</v>
      </c>
      <c r="D8" s="25" t="s">
        <v>48</v>
      </c>
      <c r="E8" s="25" t="s">
        <v>48</v>
      </c>
      <c r="F8" s="25">
        <v>1</v>
      </c>
      <c r="G8" s="25" t="s">
        <v>48</v>
      </c>
      <c r="H8" s="25" t="s">
        <v>48</v>
      </c>
      <c r="I8" s="25" t="s">
        <v>48</v>
      </c>
      <c r="J8" s="25" t="s">
        <v>48</v>
      </c>
      <c r="K8" s="25">
        <v>5</v>
      </c>
      <c r="L8" s="25" t="s">
        <v>48</v>
      </c>
      <c r="M8" s="25" t="s">
        <v>48</v>
      </c>
      <c r="N8" s="24">
        <f t="shared" si="0"/>
        <v>6</v>
      </c>
    </row>
    <row r="9" spans="1:14" ht="9.9499999999999993" customHeight="1" x14ac:dyDescent="0.25">
      <c r="A9" s="22" t="s">
        <v>40</v>
      </c>
      <c r="B9" s="25" t="s">
        <v>48</v>
      </c>
      <c r="C9" s="25" t="s">
        <v>48</v>
      </c>
      <c r="D9" s="25" t="s">
        <v>48</v>
      </c>
      <c r="E9" s="25" t="s">
        <v>48</v>
      </c>
      <c r="F9" s="25">
        <v>90</v>
      </c>
      <c r="G9" s="25">
        <v>21</v>
      </c>
      <c r="H9" s="25">
        <v>24</v>
      </c>
      <c r="I9" s="25">
        <v>48</v>
      </c>
      <c r="J9" s="25" t="s">
        <v>48</v>
      </c>
      <c r="K9" s="25">
        <v>18</v>
      </c>
      <c r="L9" s="25">
        <v>3</v>
      </c>
      <c r="M9" s="25">
        <v>16</v>
      </c>
      <c r="N9" s="24">
        <f t="shared" si="0"/>
        <v>220</v>
      </c>
    </row>
    <row r="10" spans="1:14" ht="9.9499999999999993" customHeight="1" x14ac:dyDescent="0.25">
      <c r="A10" s="22" t="s">
        <v>41</v>
      </c>
      <c r="B10" s="25" t="s">
        <v>48</v>
      </c>
      <c r="C10" s="25" t="s">
        <v>48</v>
      </c>
      <c r="D10" s="25" t="s">
        <v>48</v>
      </c>
      <c r="E10" s="25" t="s">
        <v>48</v>
      </c>
      <c r="F10" s="25">
        <v>788</v>
      </c>
      <c r="G10" s="25">
        <v>627</v>
      </c>
      <c r="H10" s="25">
        <v>156</v>
      </c>
      <c r="I10" s="25">
        <v>37</v>
      </c>
      <c r="J10" s="25">
        <v>35</v>
      </c>
      <c r="K10" s="25">
        <v>115</v>
      </c>
      <c r="L10" s="25">
        <v>294</v>
      </c>
      <c r="M10" s="25">
        <v>1298</v>
      </c>
      <c r="N10" s="24">
        <f t="shared" si="0"/>
        <v>3350</v>
      </c>
    </row>
    <row r="11" spans="1:14" ht="9.9499999999999993" customHeight="1" x14ac:dyDescent="0.25">
      <c r="A11" s="22" t="s">
        <v>42</v>
      </c>
      <c r="B11" s="25" t="s">
        <v>48</v>
      </c>
      <c r="C11" s="25">
        <v>41</v>
      </c>
      <c r="D11" s="25" t="s">
        <v>48</v>
      </c>
      <c r="E11" s="25">
        <v>79</v>
      </c>
      <c r="F11" s="25">
        <v>3</v>
      </c>
      <c r="G11" s="25">
        <v>3</v>
      </c>
      <c r="H11" s="25" t="s">
        <v>48</v>
      </c>
      <c r="I11" s="25">
        <v>90</v>
      </c>
      <c r="J11" s="25" t="s">
        <v>48</v>
      </c>
      <c r="K11" s="25">
        <v>172</v>
      </c>
      <c r="L11" s="25">
        <v>122</v>
      </c>
      <c r="M11" s="25">
        <v>36</v>
      </c>
      <c r="N11" s="24">
        <f t="shared" si="0"/>
        <v>546</v>
      </c>
    </row>
    <row r="12" spans="1:14" ht="9.9499999999999993" customHeight="1" x14ac:dyDescent="0.25">
      <c r="A12" s="22" t="s">
        <v>43</v>
      </c>
      <c r="B12" s="25" t="s">
        <v>48</v>
      </c>
      <c r="C12" s="25" t="s">
        <v>48</v>
      </c>
      <c r="D12" s="25">
        <v>2</v>
      </c>
      <c r="E12" s="25">
        <v>5</v>
      </c>
      <c r="F12" s="25">
        <v>5</v>
      </c>
      <c r="G12" s="25">
        <v>2</v>
      </c>
      <c r="H12" s="25">
        <v>2</v>
      </c>
      <c r="I12" s="25">
        <v>2</v>
      </c>
      <c r="J12" s="25" t="s">
        <v>48</v>
      </c>
      <c r="K12" s="25" t="s">
        <v>48</v>
      </c>
      <c r="L12" s="25" t="s">
        <v>48</v>
      </c>
      <c r="M12" s="25">
        <v>5</v>
      </c>
      <c r="N12" s="24">
        <f t="shared" si="0"/>
        <v>23</v>
      </c>
    </row>
    <row r="13" spans="1:14" ht="9.9499999999999993" customHeight="1" x14ac:dyDescent="0.25">
      <c r="A13" s="22" t="s">
        <v>44</v>
      </c>
      <c r="B13" s="25" t="s">
        <v>48</v>
      </c>
      <c r="C13" s="25" t="s">
        <v>48</v>
      </c>
      <c r="D13" s="25">
        <v>10</v>
      </c>
      <c r="E13" s="25" t="s">
        <v>48</v>
      </c>
      <c r="F13" s="25">
        <v>40</v>
      </c>
      <c r="G13" s="25">
        <v>1506</v>
      </c>
      <c r="H13" s="25">
        <v>667</v>
      </c>
      <c r="I13" s="25">
        <v>380</v>
      </c>
      <c r="J13" s="25">
        <v>959</v>
      </c>
      <c r="K13" s="25">
        <v>346</v>
      </c>
      <c r="L13" s="25">
        <v>774</v>
      </c>
      <c r="M13" s="25">
        <v>265</v>
      </c>
      <c r="N13" s="24">
        <f t="shared" si="0"/>
        <v>4947</v>
      </c>
    </row>
    <row r="14" spans="1:14" ht="9.9499999999999993" customHeight="1" x14ac:dyDescent="0.25">
      <c r="A14" s="22" t="s">
        <v>45</v>
      </c>
      <c r="B14" s="25" t="s">
        <v>48</v>
      </c>
      <c r="C14" s="25" t="s">
        <v>48</v>
      </c>
      <c r="D14" s="25" t="s">
        <v>48</v>
      </c>
      <c r="E14" s="25" t="s">
        <v>48</v>
      </c>
      <c r="F14" s="25">
        <v>2</v>
      </c>
      <c r="G14" s="25">
        <v>349</v>
      </c>
      <c r="H14" s="25">
        <v>231</v>
      </c>
      <c r="I14" s="25">
        <v>56</v>
      </c>
      <c r="J14" s="25">
        <v>3402</v>
      </c>
      <c r="K14" s="25">
        <v>621</v>
      </c>
      <c r="L14" s="25">
        <v>382</v>
      </c>
      <c r="M14" s="25">
        <v>93</v>
      </c>
      <c r="N14" s="24">
        <f t="shared" si="0"/>
        <v>5136</v>
      </c>
    </row>
    <row r="15" spans="1:14" ht="9.9499999999999993" customHeight="1" x14ac:dyDescent="0.25">
      <c r="A15" s="22" t="s">
        <v>46</v>
      </c>
      <c r="B15" s="25" t="s">
        <v>48</v>
      </c>
      <c r="C15" s="25">
        <v>160</v>
      </c>
      <c r="D15" s="25">
        <v>287</v>
      </c>
      <c r="E15" s="25">
        <v>44</v>
      </c>
      <c r="F15" s="25">
        <v>602</v>
      </c>
      <c r="G15" s="25">
        <v>499</v>
      </c>
      <c r="H15" s="25">
        <v>3255</v>
      </c>
      <c r="I15" s="25">
        <v>3013</v>
      </c>
      <c r="J15" s="25" t="s">
        <v>48</v>
      </c>
      <c r="K15" s="25">
        <v>1624</v>
      </c>
      <c r="L15" s="25">
        <v>117</v>
      </c>
      <c r="M15" s="25">
        <v>295</v>
      </c>
      <c r="N15" s="24">
        <f t="shared" si="0"/>
        <v>9896</v>
      </c>
    </row>
    <row r="16" spans="1:14" ht="9.9499999999999993" customHeight="1" x14ac:dyDescent="0.25">
      <c r="A16" s="27" t="s">
        <v>47</v>
      </c>
      <c r="B16" s="29" t="s">
        <v>48</v>
      </c>
      <c r="C16" s="29" t="s">
        <v>48</v>
      </c>
      <c r="D16" s="29">
        <v>4</v>
      </c>
      <c r="E16" s="29">
        <v>1</v>
      </c>
      <c r="F16" s="29">
        <v>5</v>
      </c>
      <c r="G16" s="29">
        <v>17</v>
      </c>
      <c r="H16" s="29">
        <v>1</v>
      </c>
      <c r="I16" s="29">
        <v>1</v>
      </c>
      <c r="J16" s="29">
        <v>3</v>
      </c>
      <c r="K16" s="29" t="s">
        <v>48</v>
      </c>
      <c r="L16" s="29" t="s">
        <v>48</v>
      </c>
      <c r="M16" s="29" t="s">
        <v>48</v>
      </c>
      <c r="N16" s="30">
        <f t="shared" si="0"/>
        <v>32</v>
      </c>
    </row>
    <row r="17" spans="1:14" ht="9.9499999999999993" customHeight="1" x14ac:dyDescent="0.25"/>
    <row r="18" spans="1:14" ht="9.9499999999999993" customHeight="1" x14ac:dyDescent="0.25">
      <c r="A18" s="7" t="s">
        <v>19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</row>
    <row r="19" spans="1:14" ht="9.9499999999999993" customHeight="1" x14ac:dyDescent="0.25">
      <c r="A19" s="7" t="s">
        <v>20</v>
      </c>
      <c r="B19" s="19">
        <f>SUM(B6:B16)</f>
        <v>0</v>
      </c>
      <c r="C19" s="19">
        <f t="shared" ref="C19:N19" si="1">SUM(C6:C16)</f>
        <v>207</v>
      </c>
      <c r="D19" s="19">
        <f t="shared" si="1"/>
        <v>553</v>
      </c>
      <c r="E19" s="19">
        <f t="shared" si="1"/>
        <v>189</v>
      </c>
      <c r="F19" s="19">
        <f t="shared" si="1"/>
        <v>1643</v>
      </c>
      <c r="G19" s="19">
        <f t="shared" si="1"/>
        <v>3487</v>
      </c>
      <c r="H19" s="19">
        <f t="shared" si="1"/>
        <v>4403</v>
      </c>
      <c r="I19" s="19">
        <f t="shared" si="1"/>
        <v>3630</v>
      </c>
      <c r="J19" s="19">
        <f t="shared" si="1"/>
        <v>4399</v>
      </c>
      <c r="K19" s="19">
        <f t="shared" si="1"/>
        <v>2997</v>
      </c>
      <c r="L19" s="19">
        <f t="shared" si="1"/>
        <v>1711</v>
      </c>
      <c r="M19" s="19">
        <f t="shared" si="1"/>
        <v>2147</v>
      </c>
      <c r="N19" s="19">
        <f t="shared" si="1"/>
        <v>25366</v>
      </c>
    </row>
    <row r="20" spans="1:14" ht="9.9499999999999993" customHeight="1" x14ac:dyDescent="0.25">
      <c r="A20" s="7" t="s">
        <v>21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</row>
    <row r="21" spans="1:14" ht="9.9499999999999993" customHeight="1" x14ac:dyDescent="0.25">
      <c r="A21" s="7" t="s">
        <v>22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ht="9.9499999999999993" customHeight="1" x14ac:dyDescent="0.25">
      <c r="A22" s="7" t="s">
        <v>23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ht="11.25" customHeight="1" x14ac:dyDescent="0.25">
      <c r="A23" s="9" t="s">
        <v>24</v>
      </c>
      <c r="B23" s="13">
        <f>SUM(B18:B22)</f>
        <v>0</v>
      </c>
      <c r="C23" s="13">
        <f t="shared" ref="C23:N23" si="2">SUM(C18:C22)</f>
        <v>207</v>
      </c>
      <c r="D23" s="13">
        <f t="shared" si="2"/>
        <v>553</v>
      </c>
      <c r="E23" s="13">
        <f t="shared" si="2"/>
        <v>189</v>
      </c>
      <c r="F23" s="13">
        <f t="shared" si="2"/>
        <v>1643</v>
      </c>
      <c r="G23" s="13">
        <f t="shared" si="2"/>
        <v>3487</v>
      </c>
      <c r="H23" s="13">
        <f t="shared" si="2"/>
        <v>4403</v>
      </c>
      <c r="I23" s="13">
        <f t="shared" si="2"/>
        <v>3630</v>
      </c>
      <c r="J23" s="13">
        <f t="shared" si="2"/>
        <v>4399</v>
      </c>
      <c r="K23" s="13">
        <f t="shared" si="2"/>
        <v>2997</v>
      </c>
      <c r="L23" s="13">
        <f t="shared" si="2"/>
        <v>1711</v>
      </c>
      <c r="M23" s="13">
        <f t="shared" si="2"/>
        <v>2147</v>
      </c>
      <c r="N23" s="13">
        <f t="shared" si="2"/>
        <v>25366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bf_nac_reg</vt:lpstr>
      <vt:lpstr>bf_nac_mes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2019-12-30T16:18:28Z</cp:lastPrinted>
  <dcterms:created xsi:type="dcterms:W3CDTF">2016-12-14T15:25:59Z</dcterms:created>
  <dcterms:modified xsi:type="dcterms:W3CDTF">2019-12-30T16:18:50Z</dcterms:modified>
</cp:coreProperties>
</file>