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nca\Dropbox\Ohi\OHI+ CHILE\Metas\Turismo\Estatus\"/>
    </mc:Choice>
  </mc:AlternateContent>
  <bookViews>
    <workbookView xWindow="0" yWindow="0" windowWidth="19200" windowHeight="7050"/>
  </bookViews>
  <sheets>
    <sheet name="Statu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23" i="1"/>
  <c r="E65" i="1"/>
  <c r="E20" i="1"/>
  <c r="E22" i="1"/>
  <c r="E10" i="1"/>
  <c r="E88" i="1"/>
  <c r="E9" i="1"/>
  <c r="E68" i="1"/>
  <c r="E46" i="1"/>
  <c r="E83" i="1"/>
  <c r="E81" i="1"/>
  <c r="E59" i="1"/>
  <c r="E33" i="1"/>
  <c r="E49" i="1"/>
  <c r="E50" i="1"/>
  <c r="E21" i="1"/>
  <c r="E93" i="1"/>
  <c r="E98" i="1"/>
  <c r="E4" i="1"/>
  <c r="E26" i="1"/>
  <c r="E13" i="1"/>
  <c r="E91" i="1"/>
  <c r="E36" i="1"/>
  <c r="E38" i="1"/>
  <c r="E57" i="1"/>
  <c r="E27" i="1"/>
  <c r="E92" i="1"/>
  <c r="E87" i="1"/>
  <c r="E103" i="1"/>
  <c r="E89" i="1"/>
  <c r="E75" i="1"/>
  <c r="E47" i="1"/>
  <c r="E55" i="1"/>
  <c r="E40" i="1"/>
  <c r="E94" i="1"/>
  <c r="E71" i="1"/>
  <c r="E53" i="1"/>
  <c r="E61" i="1"/>
  <c r="E32" i="1"/>
  <c r="E37" i="1"/>
  <c r="E18" i="1"/>
  <c r="E5" i="1"/>
  <c r="E25" i="1"/>
  <c r="E34" i="1"/>
  <c r="E73" i="1"/>
  <c r="E96" i="1"/>
  <c r="E100" i="1"/>
  <c r="E17" i="1"/>
  <c r="E77" i="1"/>
  <c r="E86" i="1"/>
  <c r="E58" i="1"/>
  <c r="E6" i="1"/>
  <c r="E74" i="1"/>
  <c r="E80" i="1"/>
  <c r="E70" i="1"/>
  <c r="E30" i="1"/>
  <c r="E7" i="1"/>
  <c r="E3" i="1"/>
  <c r="E84" i="1"/>
  <c r="E43" i="1"/>
  <c r="E72" i="1"/>
  <c r="E14" i="1"/>
  <c r="E62" i="1"/>
  <c r="E8" i="1"/>
  <c r="E78" i="1"/>
  <c r="E41" i="1"/>
  <c r="E11" i="1"/>
  <c r="E52" i="1"/>
  <c r="E28" i="1"/>
  <c r="E16" i="1"/>
  <c r="E102" i="1"/>
  <c r="E95" i="1"/>
  <c r="E51" i="1"/>
  <c r="E64" i="1"/>
  <c r="E90" i="1"/>
  <c r="E85" i="1"/>
  <c r="E35" i="1"/>
  <c r="E97" i="1"/>
  <c r="E104" i="1"/>
  <c r="E39" i="1"/>
  <c r="E56" i="1"/>
  <c r="E44" i="1"/>
  <c r="E69" i="1"/>
  <c r="E76" i="1"/>
  <c r="E66" i="1"/>
  <c r="E45" i="1"/>
  <c r="E67" i="1"/>
  <c r="E63" i="1"/>
  <c r="E79" i="1"/>
  <c r="E99" i="1"/>
  <c r="E60" i="1"/>
  <c r="E42" i="1"/>
  <c r="E24" i="1"/>
  <c r="E12" i="1"/>
  <c r="E82" i="1"/>
  <c r="E101" i="1"/>
  <c r="E19" i="1"/>
  <c r="E29" i="1"/>
  <c r="E31" i="1"/>
  <c r="E48" i="1"/>
  <c r="E15" i="1"/>
  <c r="E105" i="1"/>
  <c r="E2" i="1"/>
  <c r="E106" i="1" l="1"/>
  <c r="F2" i="1" s="1"/>
  <c r="F39" i="1" l="1"/>
  <c r="F77" i="1"/>
  <c r="F83" i="1"/>
  <c r="F44" i="1"/>
  <c r="F37" i="1"/>
  <c r="F92" i="1"/>
  <c r="F35" i="1"/>
  <c r="F71" i="1"/>
  <c r="F7" i="1"/>
  <c r="F98" i="1"/>
  <c r="F99" i="1"/>
  <c r="F17" i="1"/>
  <c r="F25" i="1"/>
  <c r="F24" i="1"/>
  <c r="F34" i="1"/>
  <c r="F78" i="1"/>
  <c r="F27" i="1"/>
  <c r="F29" i="1"/>
  <c r="F30" i="1"/>
  <c r="F58" i="1"/>
  <c r="F80" i="1"/>
  <c r="F52" i="1"/>
  <c r="F62" i="1"/>
  <c r="F46" i="1"/>
  <c r="F51" i="1"/>
  <c r="F40" i="1"/>
  <c r="F91" i="1"/>
  <c r="F8" i="1"/>
  <c r="F11" i="1"/>
  <c r="F16" i="1"/>
  <c r="F76" i="1"/>
  <c r="F93" i="1"/>
  <c r="F56" i="1"/>
  <c r="F5" i="1"/>
  <c r="F45" i="1"/>
  <c r="F95" i="1"/>
  <c r="F69" i="1"/>
  <c r="F9" i="1"/>
  <c r="F48" i="1"/>
  <c r="F57" i="1"/>
  <c r="F86" i="1"/>
  <c r="F60" i="1"/>
  <c r="F55" i="1"/>
  <c r="F19" i="1"/>
  <c r="F3" i="1"/>
  <c r="F38" i="1"/>
  <c r="F81" i="1"/>
  <c r="F33" i="1"/>
  <c r="F67" i="1"/>
  <c r="F66" i="1"/>
  <c r="F79" i="1"/>
  <c r="F54" i="1"/>
  <c r="F20" i="1"/>
  <c r="F32" i="1"/>
  <c r="F74" i="1"/>
  <c r="F18" i="1"/>
  <c r="F65" i="1"/>
  <c r="F64" i="1"/>
  <c r="F47" i="1"/>
  <c r="F4" i="1"/>
  <c r="F72" i="1"/>
  <c r="F26" i="1"/>
  <c r="F61" i="1"/>
  <c r="F14" i="1"/>
  <c r="F97" i="1"/>
  <c r="F104" i="1"/>
  <c r="F70" i="1"/>
  <c r="F53" i="1"/>
  <c r="F68" i="1"/>
  <c r="F90" i="1"/>
  <c r="F88" i="1"/>
  <c r="F22" i="1"/>
  <c r="F10" i="1"/>
  <c r="F75" i="1"/>
  <c r="F103" i="1"/>
  <c r="F36" i="1"/>
  <c r="F43" i="1"/>
  <c r="F49" i="1"/>
  <c r="F63" i="1"/>
  <c r="F94" i="1"/>
  <c r="F31" i="1"/>
  <c r="F89" i="1"/>
  <c r="F102" i="1"/>
  <c r="F6" i="1"/>
  <c r="F13" i="1"/>
  <c r="F96" i="1"/>
  <c r="F82" i="1"/>
  <c r="F41" i="1"/>
  <c r="F21" i="1"/>
  <c r="F101" i="1"/>
  <c r="F84" i="1"/>
  <c r="F73" i="1"/>
  <c r="F12" i="1"/>
  <c r="F59" i="1"/>
  <c r="F85" i="1"/>
  <c r="F28" i="1"/>
  <c r="F50" i="1"/>
  <c r="F87" i="1"/>
  <c r="F42" i="1"/>
  <c r="F15" i="1"/>
  <c r="F100" i="1"/>
  <c r="F23" i="1"/>
</calcChain>
</file>

<file path=xl/sharedStrings.xml><?xml version="1.0" encoding="utf-8"?>
<sst xmlns="http://schemas.openxmlformats.org/spreadsheetml/2006/main" count="215" uniqueCount="112">
  <si>
    <t>Comuna</t>
  </si>
  <si>
    <t>Algarrobo</t>
  </si>
  <si>
    <t>Ancud</t>
  </si>
  <si>
    <t>Antofagasta</t>
  </si>
  <si>
    <t>Arauco</t>
  </si>
  <si>
    <t>Arica</t>
  </si>
  <si>
    <t>Aysen</t>
  </si>
  <si>
    <t>Cabo De Hornos</t>
  </si>
  <si>
    <t>Calbuco</t>
  </si>
  <si>
    <t>Caldera</t>
  </si>
  <si>
    <t>Camarones</t>
  </si>
  <si>
    <t>Canela</t>
  </si>
  <si>
    <t>Canete</t>
  </si>
  <si>
    <t>Carahue</t>
  </si>
  <si>
    <t>Cartagena</t>
  </si>
  <si>
    <t>Casablanca</t>
  </si>
  <si>
    <t>Castro</t>
  </si>
  <si>
    <t>Chaiten</t>
  </si>
  <si>
    <t>Chanaral</t>
  </si>
  <si>
    <t>Chanco</t>
  </si>
  <si>
    <t>Chonchi</t>
  </si>
  <si>
    <t>Cisnes</t>
  </si>
  <si>
    <t>Cobquecura</t>
  </si>
  <si>
    <t>Cochamo</t>
  </si>
  <si>
    <t>Coelemu</t>
  </si>
  <si>
    <t>Concon</t>
  </si>
  <si>
    <t>Constitucion</t>
  </si>
  <si>
    <t>Copiapo</t>
  </si>
  <si>
    <t>Coquimbo</t>
  </si>
  <si>
    <t>Coronel</t>
  </si>
  <si>
    <t>Corral</t>
  </si>
  <si>
    <t>Curaco De Velez</t>
  </si>
  <si>
    <t>Curepto</t>
  </si>
  <si>
    <t>Dalcahue</t>
  </si>
  <si>
    <t>El Quisco</t>
  </si>
  <si>
    <t>El Tabo</t>
  </si>
  <si>
    <t>Freirina</t>
  </si>
  <si>
    <t>Fresia</t>
  </si>
  <si>
    <t>Guaitecas</t>
  </si>
  <si>
    <t>Hualaihue</t>
  </si>
  <si>
    <t>Hualpen</t>
  </si>
  <si>
    <t>Huara</t>
  </si>
  <si>
    <t>Huasco</t>
  </si>
  <si>
    <t>Iquique</t>
  </si>
  <si>
    <t>La Higuera</t>
  </si>
  <si>
    <t>La Ligua</t>
  </si>
  <si>
    <t>La Serena</t>
  </si>
  <si>
    <t>La Union</t>
  </si>
  <si>
    <t>Laguna Blanca</t>
  </si>
  <si>
    <t>Lebu</t>
  </si>
  <si>
    <t>Licanten</t>
  </si>
  <si>
    <t>Litueche</t>
  </si>
  <si>
    <t>Los Alamos</t>
  </si>
  <si>
    <t>Los Muermos</t>
  </si>
  <si>
    <t>Los Vilos</t>
  </si>
  <si>
    <t>Lota</t>
  </si>
  <si>
    <t>Mariquina</t>
  </si>
  <si>
    <t>Maullin</t>
  </si>
  <si>
    <t>Mejillones</t>
  </si>
  <si>
    <t>Natales</t>
  </si>
  <si>
    <t>Navidad</t>
  </si>
  <si>
    <t>Ovalle</t>
  </si>
  <si>
    <t>Papudo</t>
  </si>
  <si>
    <t>Paredones</t>
  </si>
  <si>
    <t>Pelluhue</t>
  </si>
  <si>
    <t>Penco</t>
  </si>
  <si>
    <t>Pichilemu</t>
  </si>
  <si>
    <t>Porvenir</t>
  </si>
  <si>
    <t>Primavera</t>
  </si>
  <si>
    <t>Puchuncavi</t>
  </si>
  <si>
    <t>Puerto Montt</t>
  </si>
  <si>
    <t>Puerto Varas</t>
  </si>
  <si>
    <t>Punta Arenas</t>
  </si>
  <si>
    <t>Puqueldon</t>
  </si>
  <si>
    <t>Purranque</t>
  </si>
  <si>
    <t>Queilen</t>
  </si>
  <si>
    <t>Quellon</t>
  </si>
  <si>
    <t>Quemchi</t>
  </si>
  <si>
    <t>Quinchao</t>
  </si>
  <si>
    <t>Quintero</t>
  </si>
  <si>
    <t>Rio Negro</t>
  </si>
  <si>
    <t>Rio Verde</t>
  </si>
  <si>
    <t>Saavedra</t>
  </si>
  <si>
    <t>San Antonio</t>
  </si>
  <si>
    <t>San Gregorio</t>
  </si>
  <si>
    <t>San Juan De La Costa</t>
  </si>
  <si>
    <t>San Pedro De La Paz</t>
  </si>
  <si>
    <t>Santo Domingo</t>
  </si>
  <si>
    <t>Talcahuano</t>
  </si>
  <si>
    <t>Taltal</t>
  </si>
  <si>
    <t>Teodoro Schmidt</t>
  </si>
  <si>
    <t>Timaukel</t>
  </si>
  <si>
    <t>Tirua</t>
  </si>
  <si>
    <t>Tocopilla</t>
  </si>
  <si>
    <t>Tolten</t>
  </si>
  <si>
    <t>Tome</t>
  </si>
  <si>
    <t>Torres Del Paine</t>
  </si>
  <si>
    <t>Tortel</t>
  </si>
  <si>
    <t>Treguaco</t>
  </si>
  <si>
    <t>Valdivia</t>
  </si>
  <si>
    <t>Valparaiso</t>
  </si>
  <si>
    <t>Vichuquen</t>
  </si>
  <si>
    <t>Vina Del Mar</t>
  </si>
  <si>
    <t>Zapallar</t>
  </si>
  <si>
    <t>Proporción empleos turísticos</t>
  </si>
  <si>
    <t>Status</t>
  </si>
  <si>
    <t>Sello S</t>
  </si>
  <si>
    <t>FTC</t>
  </si>
  <si>
    <t>Normalizado</t>
  </si>
  <si>
    <t>Status 2021</t>
  </si>
  <si>
    <t>rgn_id</t>
  </si>
  <si>
    <t>rgn_name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</si>
</sst>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1" xfId="0" applyFill="1" applyBorder="1"/>
    <xf numFmtId="1" fontId="0" fillId="0" borderId="0" xfId="0" applyNumberFormat="1"/>
    <xf numFmtId="1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32894986064886E-2"/>
          <c:y val="5.4460220726697761E-2"/>
          <c:w val="0.92427451723173781"/>
          <c:h val="0.5723136575637429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4466431"/>
        <c:axId val="11744689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Status!$C$1</c15:sqref>
                        </c15:formulaRef>
                      </c:ext>
                    </c:extLst>
                    <c:strCache>
                      <c:ptCount val="1"/>
                      <c:pt idx="0">
                        <c:v>Sello 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Status!$A$2:$A$104</c15:sqref>
                        </c15:formulaRef>
                      </c:ext>
                    </c:extLst>
                    <c:strCache>
                      <c:ptCount val="103"/>
                      <c:pt idx="0">
                        <c:v>Algarrobo</c:v>
                      </c:pt>
                      <c:pt idx="1">
                        <c:v>Navidad</c:v>
                      </c:pt>
                      <c:pt idx="2">
                        <c:v>Cisnes</c:v>
                      </c:pt>
                      <c:pt idx="3">
                        <c:v>La Higuera</c:v>
                      </c:pt>
                      <c:pt idx="4">
                        <c:v>Los Vilos</c:v>
                      </c:pt>
                      <c:pt idx="5">
                        <c:v>Natales</c:v>
                      </c:pt>
                      <c:pt idx="6">
                        <c:v>Pichilemu</c:v>
                      </c:pt>
                      <c:pt idx="7">
                        <c:v>Caldera</c:v>
                      </c:pt>
                      <c:pt idx="8">
                        <c:v>Cabo De Hornos</c:v>
                      </c:pt>
                      <c:pt idx="9">
                        <c:v>Puchuncavi</c:v>
                      </c:pt>
                      <c:pt idx="10">
                        <c:v>Torres Del Paine</c:v>
                      </c:pt>
                      <c:pt idx="11">
                        <c:v>Cochamo</c:v>
                      </c:pt>
                      <c:pt idx="12">
                        <c:v>Pelluhue</c:v>
                      </c:pt>
                      <c:pt idx="13">
                        <c:v>Zapallar</c:v>
                      </c:pt>
                      <c:pt idx="14">
                        <c:v>Punta Arenas</c:v>
                      </c:pt>
                      <c:pt idx="15">
                        <c:v>Licanten</c:v>
                      </c:pt>
                      <c:pt idx="16">
                        <c:v>Iquique</c:v>
                      </c:pt>
                      <c:pt idx="17">
                        <c:v>Valdivia</c:v>
                      </c:pt>
                      <c:pt idx="18">
                        <c:v>Arica</c:v>
                      </c:pt>
                      <c:pt idx="19">
                        <c:v>Chanaral</c:v>
                      </c:pt>
                      <c:pt idx="20">
                        <c:v>Aysen</c:v>
                      </c:pt>
                      <c:pt idx="21">
                        <c:v>Antofagasta</c:v>
                      </c:pt>
                      <c:pt idx="22">
                        <c:v>Tome</c:v>
                      </c:pt>
                      <c:pt idx="23">
                        <c:v>La Ligua</c:v>
                      </c:pt>
                      <c:pt idx="24">
                        <c:v>Cobquecura</c:v>
                      </c:pt>
                      <c:pt idx="25">
                        <c:v>Coquimbo</c:v>
                      </c:pt>
                      <c:pt idx="26">
                        <c:v>Puerto Varas</c:v>
                      </c:pt>
                      <c:pt idx="27">
                        <c:v>Valparaiso</c:v>
                      </c:pt>
                      <c:pt idx="28">
                        <c:v>Mejillones</c:v>
                      </c:pt>
                      <c:pt idx="29">
                        <c:v>Vichuquen</c:v>
                      </c:pt>
                      <c:pt idx="30">
                        <c:v>Huara</c:v>
                      </c:pt>
                      <c:pt idx="31">
                        <c:v>Casablanca</c:v>
                      </c:pt>
                      <c:pt idx="32">
                        <c:v>La Serena</c:v>
                      </c:pt>
                      <c:pt idx="33">
                        <c:v>Quintero</c:v>
                      </c:pt>
                      <c:pt idx="34">
                        <c:v>Concon</c:v>
                      </c:pt>
                      <c:pt idx="35">
                        <c:v>Huasco</c:v>
                      </c:pt>
                      <c:pt idx="36">
                        <c:v>Constitucion</c:v>
                      </c:pt>
                      <c:pt idx="37">
                        <c:v>Saavedra</c:v>
                      </c:pt>
                      <c:pt idx="38">
                        <c:v>Freirina</c:v>
                      </c:pt>
                      <c:pt idx="39">
                        <c:v>Primavera</c:v>
                      </c:pt>
                      <c:pt idx="40">
                        <c:v>Tolten</c:v>
                      </c:pt>
                      <c:pt idx="41">
                        <c:v>Papudo</c:v>
                      </c:pt>
                      <c:pt idx="42">
                        <c:v>San Gregorio</c:v>
                      </c:pt>
                      <c:pt idx="43">
                        <c:v>Talcahuano</c:v>
                      </c:pt>
                      <c:pt idx="44">
                        <c:v>Canela</c:v>
                      </c:pt>
                      <c:pt idx="45">
                        <c:v>El Quisco</c:v>
                      </c:pt>
                      <c:pt idx="46">
                        <c:v>Vina Del Mar</c:v>
                      </c:pt>
                      <c:pt idx="47">
                        <c:v>Castro</c:v>
                      </c:pt>
                      <c:pt idx="48">
                        <c:v>Chaiten</c:v>
                      </c:pt>
                      <c:pt idx="49">
                        <c:v>Queilen</c:v>
                      </c:pt>
                      <c:pt idx="50">
                        <c:v>Puerto Montt</c:v>
                      </c:pt>
                      <c:pt idx="51">
                        <c:v>Hualaihue</c:v>
                      </c:pt>
                      <c:pt idx="52">
                        <c:v>Ancud</c:v>
                      </c:pt>
                      <c:pt idx="53">
                        <c:v>El Tabo</c:v>
                      </c:pt>
                      <c:pt idx="54">
                        <c:v>San Antonio</c:v>
                      </c:pt>
                      <c:pt idx="55">
                        <c:v>Copiapo</c:v>
                      </c:pt>
                      <c:pt idx="56">
                        <c:v>Los Muermos</c:v>
                      </c:pt>
                      <c:pt idx="57">
                        <c:v>Cartagena</c:v>
                      </c:pt>
                      <c:pt idx="58">
                        <c:v>Tocopilla</c:v>
                      </c:pt>
                      <c:pt idx="59">
                        <c:v>Hualpen</c:v>
                      </c:pt>
                      <c:pt idx="60">
                        <c:v>Penco</c:v>
                      </c:pt>
                      <c:pt idx="61">
                        <c:v>Teodoro Schmidt</c:v>
                      </c:pt>
                      <c:pt idx="62">
                        <c:v>Quellon</c:v>
                      </c:pt>
                      <c:pt idx="63">
                        <c:v>Arauco</c:v>
                      </c:pt>
                      <c:pt idx="64">
                        <c:v>Santo Domingo</c:v>
                      </c:pt>
                      <c:pt idx="65">
                        <c:v>Taltal</c:v>
                      </c:pt>
                      <c:pt idx="66">
                        <c:v>Camarones</c:v>
                      </c:pt>
                      <c:pt idx="67">
                        <c:v>San Juan De La Costa</c:v>
                      </c:pt>
                      <c:pt idx="68">
                        <c:v>Maullin</c:v>
                      </c:pt>
                      <c:pt idx="69">
                        <c:v>Guaitecas</c:v>
                      </c:pt>
                      <c:pt idx="70">
                        <c:v>Paredones</c:v>
                      </c:pt>
                      <c:pt idx="71">
                        <c:v>La Union</c:v>
                      </c:pt>
                      <c:pt idx="72">
                        <c:v>Lota</c:v>
                      </c:pt>
                      <c:pt idx="73">
                        <c:v>Dalcahue</c:v>
                      </c:pt>
                      <c:pt idx="74">
                        <c:v>San Pedro De La Paz</c:v>
                      </c:pt>
                      <c:pt idx="75">
                        <c:v>Litueche</c:v>
                      </c:pt>
                      <c:pt idx="76">
                        <c:v>Porvenir</c:v>
                      </c:pt>
                      <c:pt idx="77">
                        <c:v>Timaukel</c:v>
                      </c:pt>
                      <c:pt idx="78">
                        <c:v>Mariquina</c:v>
                      </c:pt>
                      <c:pt idx="79">
                        <c:v>Carahue</c:v>
                      </c:pt>
                      <c:pt idx="80">
                        <c:v>Tortel</c:v>
                      </c:pt>
                      <c:pt idx="81">
                        <c:v>Canete</c:v>
                      </c:pt>
                      <c:pt idx="82">
                        <c:v>Ovalle</c:v>
                      </c:pt>
                      <c:pt idx="83">
                        <c:v>Quinchao</c:v>
                      </c:pt>
                      <c:pt idx="84">
                        <c:v>Los Alamos</c:v>
                      </c:pt>
                      <c:pt idx="85">
                        <c:v>Corral</c:v>
                      </c:pt>
                      <c:pt idx="86">
                        <c:v>Calbuco</c:v>
                      </c:pt>
                      <c:pt idx="87">
                        <c:v>Curepto</c:v>
                      </c:pt>
                      <c:pt idx="88">
                        <c:v>Quemchi</c:v>
                      </c:pt>
                      <c:pt idx="89">
                        <c:v>Coelemu</c:v>
                      </c:pt>
                      <c:pt idx="90">
                        <c:v>Coronel</c:v>
                      </c:pt>
                      <c:pt idx="91">
                        <c:v>Chanco</c:v>
                      </c:pt>
                      <c:pt idx="92">
                        <c:v>Fresia</c:v>
                      </c:pt>
                      <c:pt idx="93">
                        <c:v>Purranque</c:v>
                      </c:pt>
                      <c:pt idx="94">
                        <c:v>Laguna Blanca</c:v>
                      </c:pt>
                      <c:pt idx="95">
                        <c:v>Rio Negro</c:v>
                      </c:pt>
                      <c:pt idx="96">
                        <c:v>Chonchi</c:v>
                      </c:pt>
                      <c:pt idx="97">
                        <c:v>Tirua</c:v>
                      </c:pt>
                      <c:pt idx="98">
                        <c:v>Lebu</c:v>
                      </c:pt>
                      <c:pt idx="99">
                        <c:v>Treguaco</c:v>
                      </c:pt>
                      <c:pt idx="100">
                        <c:v>Puqueldon</c:v>
                      </c:pt>
                      <c:pt idx="101">
                        <c:v>Curaco De Velez</c:v>
                      </c:pt>
                      <c:pt idx="102">
                        <c:v>Rio Verde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Status!$C$2:$C$104</c15:sqref>
                        </c15:formulaRef>
                      </c:ext>
                    </c:extLst>
                    <c:numCache>
                      <c:formatCode>0.000</c:formatCode>
                      <c:ptCount val="103"/>
                      <c:pt idx="0">
                        <c:v>1</c:v>
                      </c:pt>
                      <c:pt idx="1">
                        <c:v>1</c:v>
                      </c:pt>
                      <c:pt idx="2">
                        <c:v>1.0080645161290323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1.0096286107290233</c:v>
                      </c:pt>
                      <c:pt idx="6">
                        <c:v>1.0025575447570332</c:v>
                      </c:pt>
                      <c:pt idx="7">
                        <c:v>1</c:v>
                      </c:pt>
                      <c:pt idx="8">
                        <c:v>1.0555555555555556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1.0204081632653061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1.0123647604327666</c:v>
                      </c:pt>
                      <c:pt idx="15">
                        <c:v>1</c:v>
                      </c:pt>
                      <c:pt idx="16">
                        <c:v>1.0124555160142348</c:v>
                      </c:pt>
                      <c:pt idx="17">
                        <c:v>1.0058224163027656</c:v>
                      </c:pt>
                      <c:pt idx="18">
                        <c:v>1.0092592592592593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1.0039840637450199</c:v>
                      </c:pt>
                      <c:pt idx="22">
                        <c:v>1</c:v>
                      </c:pt>
                      <c:pt idx="23">
                        <c:v>1.0333333333333334</c:v>
                      </c:pt>
                      <c:pt idx="24">
                        <c:v>1</c:v>
                      </c:pt>
                      <c:pt idx="25">
                        <c:v>1.0030303030303029</c:v>
                      </c:pt>
                      <c:pt idx="26">
                        <c:v>1.0182926829268293</c:v>
                      </c:pt>
                      <c:pt idx="27">
                        <c:v>1.0126582278481013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1.0454545454545454</c:v>
                      </c:pt>
                      <c:pt idx="31">
                        <c:v>1</c:v>
                      </c:pt>
                      <c:pt idx="32">
                        <c:v>1.0211132437619961</c:v>
                      </c:pt>
                      <c:pt idx="33">
                        <c:v>1.0125</c:v>
                      </c:pt>
                      <c:pt idx="34">
                        <c:v>1.02</c:v>
                      </c:pt>
                      <c:pt idx="35">
                        <c:v>1.0571428571428572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1.0116279069767442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1</c:v>
                      </c:pt>
                      <c:pt idx="46">
                        <c:v>1.0063559322033899</c:v>
                      </c:pt>
                      <c:pt idx="47">
                        <c:v>1.0081967213114753</c:v>
                      </c:pt>
                      <c:pt idx="48">
                        <c:v>1.0087719298245614</c:v>
                      </c:pt>
                      <c:pt idx="49">
                        <c:v>1</c:v>
                      </c:pt>
                      <c:pt idx="50">
                        <c:v>1.0151802656546489</c:v>
                      </c:pt>
                      <c:pt idx="51">
                        <c:v>1.023076923076923</c:v>
                      </c:pt>
                      <c:pt idx="52">
                        <c:v>1</c:v>
                      </c:pt>
                      <c:pt idx="53">
                        <c:v>1</c:v>
                      </c:pt>
                      <c:pt idx="54">
                        <c:v>1</c:v>
                      </c:pt>
                      <c:pt idx="55">
                        <c:v>1.0418250950570342</c:v>
                      </c:pt>
                      <c:pt idx="56">
                        <c:v>1.0454545454545454</c:v>
                      </c:pt>
                      <c:pt idx="57">
                        <c:v>1.0114942528735633</c:v>
                      </c:pt>
                      <c:pt idx="58">
                        <c:v>1</c:v>
                      </c:pt>
                      <c:pt idx="59">
                        <c:v>1.0666666666666667</c:v>
                      </c:pt>
                      <c:pt idx="60">
                        <c:v>1</c:v>
                      </c:pt>
                      <c:pt idx="61">
                        <c:v>1</c:v>
                      </c:pt>
                      <c:pt idx="62">
                        <c:v>1</c:v>
                      </c:pt>
                      <c:pt idx="63">
                        <c:v>1</c:v>
                      </c:pt>
                      <c:pt idx="64">
                        <c:v>1.0588235294117647</c:v>
                      </c:pt>
                      <c:pt idx="65">
                        <c:v>1.0540540540540539</c:v>
                      </c:pt>
                      <c:pt idx="66">
                        <c:v>1</c:v>
                      </c:pt>
                      <c:pt idx="67">
                        <c:v>1.0256410256410255</c:v>
                      </c:pt>
                      <c:pt idx="68">
                        <c:v>1</c:v>
                      </c:pt>
                      <c:pt idx="69">
                        <c:v>1</c:v>
                      </c:pt>
                      <c:pt idx="70">
                        <c:v>1</c:v>
                      </c:pt>
                      <c:pt idx="71">
                        <c:v>1.0202020202020201</c:v>
                      </c:pt>
                      <c:pt idx="72">
                        <c:v>1.1111111111111112</c:v>
                      </c:pt>
                      <c:pt idx="73">
                        <c:v>1</c:v>
                      </c:pt>
                      <c:pt idx="74">
                        <c:v>1</c:v>
                      </c:pt>
                      <c:pt idx="75">
                        <c:v>1</c:v>
                      </c:pt>
                      <c:pt idx="76">
                        <c:v>1</c:v>
                      </c:pt>
                      <c:pt idx="77">
                        <c:v>1</c:v>
                      </c:pt>
                      <c:pt idx="78">
                        <c:v>1</c:v>
                      </c:pt>
                      <c:pt idx="79">
                        <c:v>1.0192307692307692</c:v>
                      </c:pt>
                      <c:pt idx="80">
                        <c:v>1</c:v>
                      </c:pt>
                      <c:pt idx="81">
                        <c:v>1</c:v>
                      </c:pt>
                      <c:pt idx="82">
                        <c:v>1.0113636363636365</c:v>
                      </c:pt>
                      <c:pt idx="83">
                        <c:v>1</c:v>
                      </c:pt>
                      <c:pt idx="84">
                        <c:v>1</c:v>
                      </c:pt>
                      <c:pt idx="85">
                        <c:v>1</c:v>
                      </c:pt>
                      <c:pt idx="86">
                        <c:v>1</c:v>
                      </c:pt>
                      <c:pt idx="87">
                        <c:v>1</c:v>
                      </c:pt>
                      <c:pt idx="88">
                        <c:v>1</c:v>
                      </c:pt>
                      <c:pt idx="89">
                        <c:v>1</c:v>
                      </c:pt>
                      <c:pt idx="90">
                        <c:v>1.0277777777777777</c:v>
                      </c:pt>
                      <c:pt idx="91">
                        <c:v>1</c:v>
                      </c:pt>
                      <c:pt idx="92">
                        <c:v>1</c:v>
                      </c:pt>
                      <c:pt idx="93">
                        <c:v>1</c:v>
                      </c:pt>
                      <c:pt idx="94">
                        <c:v>1</c:v>
                      </c:pt>
                      <c:pt idx="95">
                        <c:v>1</c:v>
                      </c:pt>
                      <c:pt idx="96">
                        <c:v>1</c:v>
                      </c:pt>
                      <c:pt idx="97">
                        <c:v>1</c:v>
                      </c:pt>
                      <c:pt idx="98">
                        <c:v>1</c:v>
                      </c:pt>
                      <c:pt idx="99">
                        <c:v>1</c:v>
                      </c:pt>
                      <c:pt idx="100">
                        <c:v>1.0294117647058822</c:v>
                      </c:pt>
                      <c:pt idx="101">
                        <c:v>1</c:v>
                      </c:pt>
                      <c:pt idx="102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D58-4503-AB28-4F91402F8E1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Status!$D$1</c15:sqref>
                        </c15:formulaRef>
                      </c:ext>
                    </c:extLst>
                    <c:strCache>
                      <c:ptCount val="1"/>
                      <c:pt idx="0">
                        <c:v>FTC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Status!$A$2:$A$104</c15:sqref>
                        </c15:formulaRef>
                      </c:ext>
                    </c:extLst>
                    <c:strCache>
                      <c:ptCount val="103"/>
                      <c:pt idx="0">
                        <c:v>Algarrobo</c:v>
                      </c:pt>
                      <c:pt idx="1">
                        <c:v>Navidad</c:v>
                      </c:pt>
                      <c:pt idx="2">
                        <c:v>Cisnes</c:v>
                      </c:pt>
                      <c:pt idx="3">
                        <c:v>La Higuera</c:v>
                      </c:pt>
                      <c:pt idx="4">
                        <c:v>Los Vilos</c:v>
                      </c:pt>
                      <c:pt idx="5">
                        <c:v>Natales</c:v>
                      </c:pt>
                      <c:pt idx="6">
                        <c:v>Pichilemu</c:v>
                      </c:pt>
                      <c:pt idx="7">
                        <c:v>Caldera</c:v>
                      </c:pt>
                      <c:pt idx="8">
                        <c:v>Cabo De Hornos</c:v>
                      </c:pt>
                      <c:pt idx="9">
                        <c:v>Puchuncavi</c:v>
                      </c:pt>
                      <c:pt idx="10">
                        <c:v>Torres Del Paine</c:v>
                      </c:pt>
                      <c:pt idx="11">
                        <c:v>Cochamo</c:v>
                      </c:pt>
                      <c:pt idx="12">
                        <c:v>Pelluhue</c:v>
                      </c:pt>
                      <c:pt idx="13">
                        <c:v>Zapallar</c:v>
                      </c:pt>
                      <c:pt idx="14">
                        <c:v>Punta Arenas</c:v>
                      </c:pt>
                      <c:pt idx="15">
                        <c:v>Licanten</c:v>
                      </c:pt>
                      <c:pt idx="16">
                        <c:v>Iquique</c:v>
                      </c:pt>
                      <c:pt idx="17">
                        <c:v>Valdivia</c:v>
                      </c:pt>
                      <c:pt idx="18">
                        <c:v>Arica</c:v>
                      </c:pt>
                      <c:pt idx="19">
                        <c:v>Chanaral</c:v>
                      </c:pt>
                      <c:pt idx="20">
                        <c:v>Aysen</c:v>
                      </c:pt>
                      <c:pt idx="21">
                        <c:v>Antofagasta</c:v>
                      </c:pt>
                      <c:pt idx="22">
                        <c:v>Tome</c:v>
                      </c:pt>
                      <c:pt idx="23">
                        <c:v>La Ligua</c:v>
                      </c:pt>
                      <c:pt idx="24">
                        <c:v>Cobquecura</c:v>
                      </c:pt>
                      <c:pt idx="25">
                        <c:v>Coquimbo</c:v>
                      </c:pt>
                      <c:pt idx="26">
                        <c:v>Puerto Varas</c:v>
                      </c:pt>
                      <c:pt idx="27">
                        <c:v>Valparaiso</c:v>
                      </c:pt>
                      <c:pt idx="28">
                        <c:v>Mejillones</c:v>
                      </c:pt>
                      <c:pt idx="29">
                        <c:v>Vichuquen</c:v>
                      </c:pt>
                      <c:pt idx="30">
                        <c:v>Huara</c:v>
                      </c:pt>
                      <c:pt idx="31">
                        <c:v>Casablanca</c:v>
                      </c:pt>
                      <c:pt idx="32">
                        <c:v>La Serena</c:v>
                      </c:pt>
                      <c:pt idx="33">
                        <c:v>Quintero</c:v>
                      </c:pt>
                      <c:pt idx="34">
                        <c:v>Concon</c:v>
                      </c:pt>
                      <c:pt idx="35">
                        <c:v>Huasco</c:v>
                      </c:pt>
                      <c:pt idx="36">
                        <c:v>Constitucion</c:v>
                      </c:pt>
                      <c:pt idx="37">
                        <c:v>Saavedra</c:v>
                      </c:pt>
                      <c:pt idx="38">
                        <c:v>Freirina</c:v>
                      </c:pt>
                      <c:pt idx="39">
                        <c:v>Primavera</c:v>
                      </c:pt>
                      <c:pt idx="40">
                        <c:v>Tolten</c:v>
                      </c:pt>
                      <c:pt idx="41">
                        <c:v>Papudo</c:v>
                      </c:pt>
                      <c:pt idx="42">
                        <c:v>San Gregorio</c:v>
                      </c:pt>
                      <c:pt idx="43">
                        <c:v>Talcahuano</c:v>
                      </c:pt>
                      <c:pt idx="44">
                        <c:v>Canela</c:v>
                      </c:pt>
                      <c:pt idx="45">
                        <c:v>El Quisco</c:v>
                      </c:pt>
                      <c:pt idx="46">
                        <c:v>Vina Del Mar</c:v>
                      </c:pt>
                      <c:pt idx="47">
                        <c:v>Castro</c:v>
                      </c:pt>
                      <c:pt idx="48">
                        <c:v>Chaiten</c:v>
                      </c:pt>
                      <c:pt idx="49">
                        <c:v>Queilen</c:v>
                      </c:pt>
                      <c:pt idx="50">
                        <c:v>Puerto Montt</c:v>
                      </c:pt>
                      <c:pt idx="51">
                        <c:v>Hualaihue</c:v>
                      </c:pt>
                      <c:pt idx="52">
                        <c:v>Ancud</c:v>
                      </c:pt>
                      <c:pt idx="53">
                        <c:v>El Tabo</c:v>
                      </c:pt>
                      <c:pt idx="54">
                        <c:v>San Antonio</c:v>
                      </c:pt>
                      <c:pt idx="55">
                        <c:v>Copiapo</c:v>
                      </c:pt>
                      <c:pt idx="56">
                        <c:v>Los Muermos</c:v>
                      </c:pt>
                      <c:pt idx="57">
                        <c:v>Cartagena</c:v>
                      </c:pt>
                      <c:pt idx="58">
                        <c:v>Tocopilla</c:v>
                      </c:pt>
                      <c:pt idx="59">
                        <c:v>Hualpen</c:v>
                      </c:pt>
                      <c:pt idx="60">
                        <c:v>Penco</c:v>
                      </c:pt>
                      <c:pt idx="61">
                        <c:v>Teodoro Schmidt</c:v>
                      </c:pt>
                      <c:pt idx="62">
                        <c:v>Quellon</c:v>
                      </c:pt>
                      <c:pt idx="63">
                        <c:v>Arauco</c:v>
                      </c:pt>
                      <c:pt idx="64">
                        <c:v>Santo Domingo</c:v>
                      </c:pt>
                      <c:pt idx="65">
                        <c:v>Taltal</c:v>
                      </c:pt>
                      <c:pt idx="66">
                        <c:v>Camarones</c:v>
                      </c:pt>
                      <c:pt idx="67">
                        <c:v>San Juan De La Costa</c:v>
                      </c:pt>
                      <c:pt idx="68">
                        <c:v>Maullin</c:v>
                      </c:pt>
                      <c:pt idx="69">
                        <c:v>Guaitecas</c:v>
                      </c:pt>
                      <c:pt idx="70">
                        <c:v>Paredones</c:v>
                      </c:pt>
                      <c:pt idx="71">
                        <c:v>La Union</c:v>
                      </c:pt>
                      <c:pt idx="72">
                        <c:v>Lota</c:v>
                      </c:pt>
                      <c:pt idx="73">
                        <c:v>Dalcahue</c:v>
                      </c:pt>
                      <c:pt idx="74">
                        <c:v>San Pedro De La Paz</c:v>
                      </c:pt>
                      <c:pt idx="75">
                        <c:v>Litueche</c:v>
                      </c:pt>
                      <c:pt idx="76">
                        <c:v>Porvenir</c:v>
                      </c:pt>
                      <c:pt idx="77">
                        <c:v>Timaukel</c:v>
                      </c:pt>
                      <c:pt idx="78">
                        <c:v>Mariquina</c:v>
                      </c:pt>
                      <c:pt idx="79">
                        <c:v>Carahue</c:v>
                      </c:pt>
                      <c:pt idx="80">
                        <c:v>Tortel</c:v>
                      </c:pt>
                      <c:pt idx="81">
                        <c:v>Canete</c:v>
                      </c:pt>
                      <c:pt idx="82">
                        <c:v>Ovalle</c:v>
                      </c:pt>
                      <c:pt idx="83">
                        <c:v>Quinchao</c:v>
                      </c:pt>
                      <c:pt idx="84">
                        <c:v>Los Alamos</c:v>
                      </c:pt>
                      <c:pt idx="85">
                        <c:v>Corral</c:v>
                      </c:pt>
                      <c:pt idx="86">
                        <c:v>Calbuco</c:v>
                      </c:pt>
                      <c:pt idx="87">
                        <c:v>Curepto</c:v>
                      </c:pt>
                      <c:pt idx="88">
                        <c:v>Quemchi</c:v>
                      </c:pt>
                      <c:pt idx="89">
                        <c:v>Coelemu</c:v>
                      </c:pt>
                      <c:pt idx="90">
                        <c:v>Coronel</c:v>
                      </c:pt>
                      <c:pt idx="91">
                        <c:v>Chanco</c:v>
                      </c:pt>
                      <c:pt idx="92">
                        <c:v>Fresia</c:v>
                      </c:pt>
                      <c:pt idx="93">
                        <c:v>Purranque</c:v>
                      </c:pt>
                      <c:pt idx="94">
                        <c:v>Laguna Blanca</c:v>
                      </c:pt>
                      <c:pt idx="95">
                        <c:v>Rio Negro</c:v>
                      </c:pt>
                      <c:pt idx="96">
                        <c:v>Chonchi</c:v>
                      </c:pt>
                      <c:pt idx="97">
                        <c:v>Tirua</c:v>
                      </c:pt>
                      <c:pt idx="98">
                        <c:v>Lebu</c:v>
                      </c:pt>
                      <c:pt idx="99">
                        <c:v>Treguaco</c:v>
                      </c:pt>
                      <c:pt idx="100">
                        <c:v>Puqueldon</c:v>
                      </c:pt>
                      <c:pt idx="101">
                        <c:v>Curaco De Velez</c:v>
                      </c:pt>
                      <c:pt idx="102">
                        <c:v>Rio Verde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Status!$D$2:$D$104</c15:sqref>
                        </c15:formulaRef>
                      </c:ext>
                    </c:extLst>
                    <c:numCache>
                      <c:formatCode>General</c:formatCode>
                      <c:ptCount val="103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0.5</c:v>
                      </c:pt>
                      <c:pt idx="6">
                        <c:v>0.5</c:v>
                      </c:pt>
                      <c:pt idx="7">
                        <c:v>1</c:v>
                      </c:pt>
                      <c:pt idx="8">
                        <c:v>0.5</c:v>
                      </c:pt>
                      <c:pt idx="9">
                        <c:v>0.5</c:v>
                      </c:pt>
                      <c:pt idx="10">
                        <c:v>0.5</c:v>
                      </c:pt>
                      <c:pt idx="11">
                        <c:v>0.5</c:v>
                      </c:pt>
                      <c:pt idx="12">
                        <c:v>0.5</c:v>
                      </c:pt>
                      <c:pt idx="13">
                        <c:v>0.5</c:v>
                      </c:pt>
                      <c:pt idx="14">
                        <c:v>1</c:v>
                      </c:pt>
                      <c:pt idx="15">
                        <c:v>0.5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0.5</c:v>
                      </c:pt>
                      <c:pt idx="25">
                        <c:v>1</c:v>
                      </c:pt>
                      <c:pt idx="26">
                        <c:v>0.5</c:v>
                      </c:pt>
                      <c:pt idx="27">
                        <c:v>1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  <c:pt idx="31">
                        <c:v>1</c:v>
                      </c:pt>
                      <c:pt idx="32">
                        <c:v>0.5</c:v>
                      </c:pt>
                      <c:pt idx="33">
                        <c:v>0.5</c:v>
                      </c:pt>
                      <c:pt idx="34">
                        <c:v>0.5</c:v>
                      </c:pt>
                      <c:pt idx="35">
                        <c:v>0.5</c:v>
                      </c:pt>
                      <c:pt idx="36">
                        <c:v>1</c:v>
                      </c:pt>
                      <c:pt idx="37">
                        <c:v>0.5</c:v>
                      </c:pt>
                      <c:pt idx="38">
                        <c:v>0.75</c:v>
                      </c:pt>
                      <c:pt idx="39">
                        <c:v>0.25</c:v>
                      </c:pt>
                      <c:pt idx="40">
                        <c:v>0.5</c:v>
                      </c:pt>
                      <c:pt idx="41">
                        <c:v>0.25</c:v>
                      </c:pt>
                      <c:pt idx="42">
                        <c:v>0.25</c:v>
                      </c:pt>
                      <c:pt idx="43">
                        <c:v>1</c:v>
                      </c:pt>
                      <c:pt idx="44">
                        <c:v>0.25</c:v>
                      </c:pt>
                      <c:pt idx="45">
                        <c:v>0.25</c:v>
                      </c:pt>
                      <c:pt idx="46">
                        <c:v>0.5</c:v>
                      </c:pt>
                      <c:pt idx="47">
                        <c:v>0.5</c:v>
                      </c:pt>
                      <c:pt idx="48">
                        <c:v>0.25</c:v>
                      </c:pt>
                      <c:pt idx="49">
                        <c:v>0.5</c:v>
                      </c:pt>
                      <c:pt idx="50">
                        <c:v>1</c:v>
                      </c:pt>
                      <c:pt idx="51">
                        <c:v>0.5</c:v>
                      </c:pt>
                      <c:pt idx="52">
                        <c:v>0.5</c:v>
                      </c:pt>
                      <c:pt idx="53">
                        <c:v>0.25</c:v>
                      </c:pt>
                      <c:pt idx="54">
                        <c:v>0.5</c:v>
                      </c:pt>
                      <c:pt idx="55">
                        <c:v>0.5</c:v>
                      </c:pt>
                      <c:pt idx="56">
                        <c:v>0.25</c:v>
                      </c:pt>
                      <c:pt idx="57">
                        <c:v>0.25</c:v>
                      </c:pt>
                      <c:pt idx="58">
                        <c:v>0.25</c:v>
                      </c:pt>
                      <c:pt idx="59">
                        <c:v>0.5</c:v>
                      </c:pt>
                      <c:pt idx="60">
                        <c:v>0.5</c:v>
                      </c:pt>
                      <c:pt idx="61">
                        <c:v>0.5</c:v>
                      </c:pt>
                      <c:pt idx="62">
                        <c:v>0.5</c:v>
                      </c:pt>
                      <c:pt idx="63">
                        <c:v>0.5</c:v>
                      </c:pt>
                      <c:pt idx="64">
                        <c:v>0.5</c:v>
                      </c:pt>
                      <c:pt idx="65">
                        <c:v>0.25</c:v>
                      </c:pt>
                      <c:pt idx="66">
                        <c:v>0.25</c:v>
                      </c:pt>
                      <c:pt idx="67">
                        <c:v>0.25</c:v>
                      </c:pt>
                      <c:pt idx="68">
                        <c:v>0.5</c:v>
                      </c:pt>
                      <c:pt idx="69">
                        <c:v>0.25</c:v>
                      </c:pt>
                      <c:pt idx="70">
                        <c:v>0.25</c:v>
                      </c:pt>
                      <c:pt idx="71">
                        <c:v>0.5</c:v>
                      </c:pt>
                      <c:pt idx="72">
                        <c:v>0.25</c:v>
                      </c:pt>
                      <c:pt idx="73">
                        <c:v>0.25</c:v>
                      </c:pt>
                      <c:pt idx="74">
                        <c:v>0.25</c:v>
                      </c:pt>
                      <c:pt idx="75">
                        <c:v>0.25</c:v>
                      </c:pt>
                      <c:pt idx="76">
                        <c:v>0.25</c:v>
                      </c:pt>
                      <c:pt idx="77">
                        <c:v>0.1</c:v>
                      </c:pt>
                      <c:pt idx="78">
                        <c:v>0.25</c:v>
                      </c:pt>
                      <c:pt idx="79">
                        <c:v>0.5</c:v>
                      </c:pt>
                      <c:pt idx="80">
                        <c:v>0.5</c:v>
                      </c:pt>
                      <c:pt idx="81">
                        <c:v>0.25</c:v>
                      </c:pt>
                      <c:pt idx="82">
                        <c:v>0.25</c:v>
                      </c:pt>
                      <c:pt idx="83">
                        <c:v>0.25</c:v>
                      </c:pt>
                      <c:pt idx="84">
                        <c:v>0.25</c:v>
                      </c:pt>
                      <c:pt idx="85">
                        <c:v>0.25</c:v>
                      </c:pt>
                      <c:pt idx="86">
                        <c:v>0.25</c:v>
                      </c:pt>
                      <c:pt idx="87">
                        <c:v>0.25</c:v>
                      </c:pt>
                      <c:pt idx="88">
                        <c:v>0.25</c:v>
                      </c:pt>
                      <c:pt idx="89">
                        <c:v>0.25</c:v>
                      </c:pt>
                      <c:pt idx="90">
                        <c:v>0.25</c:v>
                      </c:pt>
                      <c:pt idx="91">
                        <c:v>0.25</c:v>
                      </c:pt>
                      <c:pt idx="92">
                        <c:v>0.25</c:v>
                      </c:pt>
                      <c:pt idx="93">
                        <c:v>0.25</c:v>
                      </c:pt>
                      <c:pt idx="94">
                        <c:v>0.1</c:v>
                      </c:pt>
                      <c:pt idx="95">
                        <c:v>0.25</c:v>
                      </c:pt>
                      <c:pt idx="96">
                        <c:v>0.25</c:v>
                      </c:pt>
                      <c:pt idx="97">
                        <c:v>0.25</c:v>
                      </c:pt>
                      <c:pt idx="98">
                        <c:v>0.5</c:v>
                      </c:pt>
                      <c:pt idx="99">
                        <c:v>0.1</c:v>
                      </c:pt>
                      <c:pt idx="100">
                        <c:v>0.25</c:v>
                      </c:pt>
                      <c:pt idx="101">
                        <c:v>0.25</c:v>
                      </c:pt>
                      <c:pt idx="102">
                        <c:v>0.1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D58-4503-AB28-4F91402F8E1B}"/>
                  </c:ext>
                </c:extLst>
              </c15:ser>
            </c15:filteredBarSeries>
          </c:ext>
        </c:extLst>
      </c:barChart>
      <c:barChart>
        <c:barDir val="col"/>
        <c:grouping val="clustered"/>
        <c:varyColors val="0"/>
        <c:ser>
          <c:idx val="0"/>
          <c:order val="0"/>
          <c:tx>
            <c:strRef>
              <c:f>Status!$B$1</c:f>
              <c:strCache>
                <c:ptCount val="1"/>
                <c:pt idx="0">
                  <c:v>Proporción empleos turísticos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Status!$A$2:$A$104</c:f>
              <c:strCache>
                <c:ptCount val="103"/>
                <c:pt idx="0">
                  <c:v>Algarrobo</c:v>
                </c:pt>
                <c:pt idx="1">
                  <c:v>Navidad</c:v>
                </c:pt>
                <c:pt idx="2">
                  <c:v>Cisnes</c:v>
                </c:pt>
                <c:pt idx="3">
                  <c:v>La Higuera</c:v>
                </c:pt>
                <c:pt idx="4">
                  <c:v>Los Vilos</c:v>
                </c:pt>
                <c:pt idx="5">
                  <c:v>Natales</c:v>
                </c:pt>
                <c:pt idx="6">
                  <c:v>Pichilemu</c:v>
                </c:pt>
                <c:pt idx="7">
                  <c:v>Caldera</c:v>
                </c:pt>
                <c:pt idx="8">
                  <c:v>Cabo De Hornos</c:v>
                </c:pt>
                <c:pt idx="9">
                  <c:v>Puchuncavi</c:v>
                </c:pt>
                <c:pt idx="10">
                  <c:v>Torres Del Paine</c:v>
                </c:pt>
                <c:pt idx="11">
                  <c:v>Cochamo</c:v>
                </c:pt>
                <c:pt idx="12">
                  <c:v>Pelluhue</c:v>
                </c:pt>
                <c:pt idx="13">
                  <c:v>Zapallar</c:v>
                </c:pt>
                <c:pt idx="14">
                  <c:v>Punta Arenas</c:v>
                </c:pt>
                <c:pt idx="15">
                  <c:v>Licanten</c:v>
                </c:pt>
                <c:pt idx="16">
                  <c:v>Iquique</c:v>
                </c:pt>
                <c:pt idx="17">
                  <c:v>Valdivia</c:v>
                </c:pt>
                <c:pt idx="18">
                  <c:v>Arica</c:v>
                </c:pt>
                <c:pt idx="19">
                  <c:v>Chanaral</c:v>
                </c:pt>
                <c:pt idx="20">
                  <c:v>Aysen</c:v>
                </c:pt>
                <c:pt idx="21">
                  <c:v>Antofagasta</c:v>
                </c:pt>
                <c:pt idx="22">
                  <c:v>Tome</c:v>
                </c:pt>
                <c:pt idx="23">
                  <c:v>La Ligua</c:v>
                </c:pt>
                <c:pt idx="24">
                  <c:v>Cobquecura</c:v>
                </c:pt>
                <c:pt idx="25">
                  <c:v>Coquimbo</c:v>
                </c:pt>
                <c:pt idx="26">
                  <c:v>Puerto Varas</c:v>
                </c:pt>
                <c:pt idx="27">
                  <c:v>Valparaiso</c:v>
                </c:pt>
                <c:pt idx="28">
                  <c:v>Mejillones</c:v>
                </c:pt>
                <c:pt idx="29">
                  <c:v>Vichuquen</c:v>
                </c:pt>
                <c:pt idx="30">
                  <c:v>Huara</c:v>
                </c:pt>
                <c:pt idx="31">
                  <c:v>Casablanca</c:v>
                </c:pt>
                <c:pt idx="32">
                  <c:v>La Serena</c:v>
                </c:pt>
                <c:pt idx="33">
                  <c:v>Quintero</c:v>
                </c:pt>
                <c:pt idx="34">
                  <c:v>Concon</c:v>
                </c:pt>
                <c:pt idx="35">
                  <c:v>Huasco</c:v>
                </c:pt>
                <c:pt idx="36">
                  <c:v>Constitucion</c:v>
                </c:pt>
                <c:pt idx="37">
                  <c:v>Saavedra</c:v>
                </c:pt>
                <c:pt idx="38">
                  <c:v>Freirina</c:v>
                </c:pt>
                <c:pt idx="39">
                  <c:v>Primavera</c:v>
                </c:pt>
                <c:pt idx="40">
                  <c:v>Tolten</c:v>
                </c:pt>
                <c:pt idx="41">
                  <c:v>Papudo</c:v>
                </c:pt>
                <c:pt idx="42">
                  <c:v>San Gregorio</c:v>
                </c:pt>
                <c:pt idx="43">
                  <c:v>Talcahuano</c:v>
                </c:pt>
                <c:pt idx="44">
                  <c:v>Canela</c:v>
                </c:pt>
                <c:pt idx="45">
                  <c:v>El Quisco</c:v>
                </c:pt>
                <c:pt idx="46">
                  <c:v>Vina Del Mar</c:v>
                </c:pt>
                <c:pt idx="47">
                  <c:v>Castro</c:v>
                </c:pt>
                <c:pt idx="48">
                  <c:v>Chaiten</c:v>
                </c:pt>
                <c:pt idx="49">
                  <c:v>Queilen</c:v>
                </c:pt>
                <c:pt idx="50">
                  <c:v>Puerto Montt</c:v>
                </c:pt>
                <c:pt idx="51">
                  <c:v>Hualaihue</c:v>
                </c:pt>
                <c:pt idx="52">
                  <c:v>Ancud</c:v>
                </c:pt>
                <c:pt idx="53">
                  <c:v>El Tabo</c:v>
                </c:pt>
                <c:pt idx="54">
                  <c:v>San Antonio</c:v>
                </c:pt>
                <c:pt idx="55">
                  <c:v>Copiapo</c:v>
                </c:pt>
                <c:pt idx="56">
                  <c:v>Los Muermos</c:v>
                </c:pt>
                <c:pt idx="57">
                  <c:v>Cartagena</c:v>
                </c:pt>
                <c:pt idx="58">
                  <c:v>Tocopilla</c:v>
                </c:pt>
                <c:pt idx="59">
                  <c:v>Hualpen</c:v>
                </c:pt>
                <c:pt idx="60">
                  <c:v>Penco</c:v>
                </c:pt>
                <c:pt idx="61">
                  <c:v>Teodoro Schmidt</c:v>
                </c:pt>
                <c:pt idx="62">
                  <c:v>Quellon</c:v>
                </c:pt>
                <c:pt idx="63">
                  <c:v>Arauco</c:v>
                </c:pt>
                <c:pt idx="64">
                  <c:v>Santo Domingo</c:v>
                </c:pt>
                <c:pt idx="65">
                  <c:v>Taltal</c:v>
                </c:pt>
                <c:pt idx="66">
                  <c:v>Camarones</c:v>
                </c:pt>
                <c:pt idx="67">
                  <c:v>San Juan De La Costa</c:v>
                </c:pt>
                <c:pt idx="68">
                  <c:v>Maullin</c:v>
                </c:pt>
                <c:pt idx="69">
                  <c:v>Guaitecas</c:v>
                </c:pt>
                <c:pt idx="70">
                  <c:v>Paredones</c:v>
                </c:pt>
                <c:pt idx="71">
                  <c:v>La Union</c:v>
                </c:pt>
                <c:pt idx="72">
                  <c:v>Lota</c:v>
                </c:pt>
                <c:pt idx="73">
                  <c:v>Dalcahue</c:v>
                </c:pt>
                <c:pt idx="74">
                  <c:v>San Pedro De La Paz</c:v>
                </c:pt>
                <c:pt idx="75">
                  <c:v>Litueche</c:v>
                </c:pt>
                <c:pt idx="76">
                  <c:v>Porvenir</c:v>
                </c:pt>
                <c:pt idx="77">
                  <c:v>Timaukel</c:v>
                </c:pt>
                <c:pt idx="78">
                  <c:v>Mariquina</c:v>
                </c:pt>
                <c:pt idx="79">
                  <c:v>Carahue</c:v>
                </c:pt>
                <c:pt idx="80">
                  <c:v>Tortel</c:v>
                </c:pt>
                <c:pt idx="81">
                  <c:v>Canete</c:v>
                </c:pt>
                <c:pt idx="82">
                  <c:v>Ovalle</c:v>
                </c:pt>
                <c:pt idx="83">
                  <c:v>Quinchao</c:v>
                </c:pt>
                <c:pt idx="84">
                  <c:v>Los Alamos</c:v>
                </c:pt>
                <c:pt idx="85">
                  <c:v>Corral</c:v>
                </c:pt>
                <c:pt idx="86">
                  <c:v>Calbuco</c:v>
                </c:pt>
                <c:pt idx="87">
                  <c:v>Curepto</c:v>
                </c:pt>
                <c:pt idx="88">
                  <c:v>Quemchi</c:v>
                </c:pt>
                <c:pt idx="89">
                  <c:v>Coelemu</c:v>
                </c:pt>
                <c:pt idx="90">
                  <c:v>Coronel</c:v>
                </c:pt>
                <c:pt idx="91">
                  <c:v>Chanco</c:v>
                </c:pt>
                <c:pt idx="92">
                  <c:v>Fresia</c:v>
                </c:pt>
                <c:pt idx="93">
                  <c:v>Purranque</c:v>
                </c:pt>
                <c:pt idx="94">
                  <c:v>Laguna Blanca</c:v>
                </c:pt>
                <c:pt idx="95">
                  <c:v>Rio Negro</c:v>
                </c:pt>
                <c:pt idx="96">
                  <c:v>Chonchi</c:v>
                </c:pt>
                <c:pt idx="97">
                  <c:v>Tirua</c:v>
                </c:pt>
                <c:pt idx="98">
                  <c:v>Lebu</c:v>
                </c:pt>
                <c:pt idx="99">
                  <c:v>Treguaco</c:v>
                </c:pt>
                <c:pt idx="100">
                  <c:v>Puqueldon</c:v>
                </c:pt>
                <c:pt idx="101">
                  <c:v>Curaco De Velez</c:v>
                </c:pt>
                <c:pt idx="102">
                  <c:v>Rio Verde</c:v>
                </c:pt>
              </c:strCache>
            </c:strRef>
          </c:cat>
          <c:val>
            <c:numRef>
              <c:f>Status!$B$2:$B$104</c:f>
              <c:numCache>
                <c:formatCode>General</c:formatCode>
                <c:ptCount val="103"/>
                <c:pt idx="0">
                  <c:v>0.16750902527075812</c:v>
                </c:pt>
                <c:pt idx="1">
                  <c:v>0.14783023366714354</c:v>
                </c:pt>
                <c:pt idx="2">
                  <c:v>0.12411971830985916</c:v>
                </c:pt>
                <c:pt idx="3">
                  <c:v>0.125</c:v>
                </c:pt>
                <c:pt idx="4">
                  <c:v>0.12120216784365249</c:v>
                </c:pt>
                <c:pt idx="5">
                  <c:v>0.23583011583011582</c:v>
                </c:pt>
                <c:pt idx="6">
                  <c:v>0.23084424630816383</c:v>
                </c:pt>
                <c:pt idx="7">
                  <c:v>0.10961380443714051</c:v>
                </c:pt>
                <c:pt idx="8">
                  <c:v>0.19545454545454546</c:v>
                </c:pt>
                <c:pt idx="9">
                  <c:v>0.17909800520381614</c:v>
                </c:pt>
                <c:pt idx="10">
                  <c:v>0.17777777777777778</c:v>
                </c:pt>
                <c:pt idx="11">
                  <c:v>0.17282717282717283</c:v>
                </c:pt>
                <c:pt idx="12">
                  <c:v>0.16508087535680305</c:v>
                </c:pt>
                <c:pt idx="13">
                  <c:v>0.16498316498316498</c:v>
                </c:pt>
                <c:pt idx="14">
                  <c:v>7.8112126317342809E-2</c:v>
                </c:pt>
                <c:pt idx="15">
                  <c:v>0.15461847389558234</c:v>
                </c:pt>
                <c:pt idx="16">
                  <c:v>7.3658587211880483E-2</c:v>
                </c:pt>
                <c:pt idx="17">
                  <c:v>6.6681653080299566E-2</c:v>
                </c:pt>
                <c:pt idx="18">
                  <c:v>6.1942492649623759E-2</c:v>
                </c:pt>
                <c:pt idx="19">
                  <c:v>6.2392013822230752E-2</c:v>
                </c:pt>
                <c:pt idx="20">
                  <c:v>5.8842375053395984E-2</c:v>
                </c:pt>
                <c:pt idx="21">
                  <c:v>5.787175314643541E-2</c:v>
                </c:pt>
                <c:pt idx="22">
                  <c:v>5.5749128919860627E-2</c:v>
                </c:pt>
                <c:pt idx="23">
                  <c:v>5.3469742302866517E-2</c:v>
                </c:pt>
                <c:pt idx="24">
                  <c:v>0.10938924339106655</c:v>
                </c:pt>
                <c:pt idx="25">
                  <c:v>5.1387040638755245E-2</c:v>
                </c:pt>
                <c:pt idx="26">
                  <c:v>9.6877547538248621E-2</c:v>
                </c:pt>
                <c:pt idx="27">
                  <c:v>4.5947161663717873E-2</c:v>
                </c:pt>
                <c:pt idx="28">
                  <c:v>9.0632718981569452E-2</c:v>
                </c:pt>
                <c:pt idx="29">
                  <c:v>8.6636466591166472E-2</c:v>
                </c:pt>
                <c:pt idx="30">
                  <c:v>8.1452404317958776E-2</c:v>
                </c:pt>
                <c:pt idx="31">
                  <c:v>4.1521750762480603E-2</c:v>
                </c:pt>
                <c:pt idx="32">
                  <c:v>8.0733392899473025E-2</c:v>
                </c:pt>
                <c:pt idx="33">
                  <c:v>8.1345904973192829E-2</c:v>
                </c:pt>
                <c:pt idx="34">
                  <c:v>8.0228638428843618E-2</c:v>
                </c:pt>
                <c:pt idx="35">
                  <c:v>7.575757575757576E-2</c:v>
                </c:pt>
                <c:pt idx="36">
                  <c:v>3.6865479203476437E-2</c:v>
                </c:pt>
                <c:pt idx="37">
                  <c:v>7.3635765943458248E-2</c:v>
                </c:pt>
                <c:pt idx="38">
                  <c:v>4.8118985126859144E-2</c:v>
                </c:pt>
                <c:pt idx="39">
                  <c:v>0.14068441064638784</c:v>
                </c:pt>
                <c:pt idx="40">
                  <c:v>6.8166776968894768E-2</c:v>
                </c:pt>
                <c:pt idx="41">
                  <c:v>0.13492427719137218</c:v>
                </c:pt>
                <c:pt idx="42">
                  <c:v>0.13368983957219252</c:v>
                </c:pt>
                <c:pt idx="43">
                  <c:v>3.2904546118988451E-2</c:v>
                </c:pt>
                <c:pt idx="44">
                  <c:v>0.12916666666666668</c:v>
                </c:pt>
                <c:pt idx="45">
                  <c:v>0.12806901128069012</c:v>
                </c:pt>
                <c:pt idx="46">
                  <c:v>6.2665575656428996E-2</c:v>
                </c:pt>
                <c:pt idx="47">
                  <c:v>6.2100752001293766E-2</c:v>
                </c:pt>
                <c:pt idx="48">
                  <c:v>0.12095400340715502</c:v>
                </c:pt>
                <c:pt idx="49">
                  <c:v>5.5600981193785773E-2</c:v>
                </c:pt>
                <c:pt idx="50">
                  <c:v>2.7124468786916434E-2</c:v>
                </c:pt>
                <c:pt idx="51">
                  <c:v>4.9792531120331947E-2</c:v>
                </c:pt>
                <c:pt idx="52">
                  <c:v>5.0098879367172049E-2</c:v>
                </c:pt>
                <c:pt idx="53">
                  <c:v>9.6899224806201556E-2</c:v>
                </c:pt>
                <c:pt idx="54">
                  <c:v>4.4089056130448417E-2</c:v>
                </c:pt>
                <c:pt idx="55">
                  <c:v>4.1582813443348764E-2</c:v>
                </c:pt>
                <c:pt idx="56">
                  <c:v>8.1012658227848103E-2</c:v>
                </c:pt>
                <c:pt idx="57">
                  <c:v>7.5547866205305653E-2</c:v>
                </c:pt>
                <c:pt idx="58">
                  <c:v>7.6138996138996134E-2</c:v>
                </c:pt>
                <c:pt idx="59">
                  <c:v>3.4090433764169488E-2</c:v>
                </c:pt>
                <c:pt idx="60">
                  <c:v>3.5660320338470837E-2</c:v>
                </c:pt>
                <c:pt idx="61">
                  <c:v>3.4065934065934063E-2</c:v>
                </c:pt>
                <c:pt idx="62">
                  <c:v>3.2275273406241665E-2</c:v>
                </c:pt>
                <c:pt idx="63">
                  <c:v>3.2184868931748968E-2</c:v>
                </c:pt>
                <c:pt idx="64">
                  <c:v>3.0251965976568769E-2</c:v>
                </c:pt>
                <c:pt idx="65">
                  <c:v>5.9220389805097452E-2</c:v>
                </c:pt>
                <c:pt idx="66">
                  <c:v>5.8139534883720929E-2</c:v>
                </c:pt>
                <c:pt idx="67">
                  <c:v>5.3448275862068968E-2</c:v>
                </c:pt>
                <c:pt idx="68">
                  <c:v>2.6362038664323375E-2</c:v>
                </c:pt>
                <c:pt idx="69">
                  <c:v>5.1580698835274545E-2</c:v>
                </c:pt>
                <c:pt idx="70">
                  <c:v>5.1401869158878503E-2</c:v>
                </c:pt>
                <c:pt idx="71">
                  <c:v>2.4537325847369517E-2</c:v>
                </c:pt>
                <c:pt idx="72">
                  <c:v>4.3675943786166987E-2</c:v>
                </c:pt>
                <c:pt idx="73">
                  <c:v>4.732127767449721E-2</c:v>
                </c:pt>
                <c:pt idx="74">
                  <c:v>4.6164983664983665E-2</c:v>
                </c:pt>
                <c:pt idx="75">
                  <c:v>4.5073375262054509E-2</c:v>
                </c:pt>
                <c:pt idx="76">
                  <c:v>4.1232904674423351E-2</c:v>
                </c:pt>
                <c:pt idx="77">
                  <c:v>9.8630136986301367E-2</c:v>
                </c:pt>
                <c:pt idx="78">
                  <c:v>3.9258610624635142E-2</c:v>
                </c:pt>
                <c:pt idx="79">
                  <c:v>1.9065190651906518E-2</c:v>
                </c:pt>
                <c:pt idx="80">
                  <c:v>1.9169329073482427E-2</c:v>
                </c:pt>
                <c:pt idx="81">
                  <c:v>3.7384412153236457E-2</c:v>
                </c:pt>
                <c:pt idx="82">
                  <c:v>3.5977941830472294E-2</c:v>
                </c:pt>
                <c:pt idx="83">
                  <c:v>3.3319450229071221E-2</c:v>
                </c:pt>
                <c:pt idx="84">
                  <c:v>3.0671120558761009E-2</c:v>
                </c:pt>
                <c:pt idx="85">
                  <c:v>2.8695652173913042E-2</c:v>
                </c:pt>
                <c:pt idx="86">
                  <c:v>2.7644082438602988E-2</c:v>
                </c:pt>
                <c:pt idx="87">
                  <c:v>2.6169265033407572E-2</c:v>
                </c:pt>
                <c:pt idx="88">
                  <c:v>2.434705621956618E-2</c:v>
                </c:pt>
                <c:pt idx="89">
                  <c:v>2.2793810121288165E-2</c:v>
                </c:pt>
                <c:pt idx="90">
                  <c:v>2.1777134009290246E-2</c:v>
                </c:pt>
                <c:pt idx="91">
                  <c:v>2.2343324250681199E-2</c:v>
                </c:pt>
                <c:pt idx="92">
                  <c:v>2.1246458923512748E-2</c:v>
                </c:pt>
                <c:pt idx="93">
                  <c:v>2.1042755662779789E-2</c:v>
                </c:pt>
                <c:pt idx="94">
                  <c:v>4.716981132075472E-2</c:v>
                </c:pt>
                <c:pt idx="95">
                  <c:v>1.352988691437803E-2</c:v>
                </c:pt>
                <c:pt idx="96">
                  <c:v>1.346947642841625E-2</c:v>
                </c:pt>
                <c:pt idx="97">
                  <c:v>1.2641083521444696E-2</c:v>
                </c:pt>
                <c:pt idx="98">
                  <c:v>5.3457785320322445E-3</c:v>
                </c:pt>
                <c:pt idx="99">
                  <c:v>2.6047565118912798E-2</c:v>
                </c:pt>
                <c:pt idx="100">
                  <c:v>9.11854103343465E-3</c:v>
                </c:pt>
                <c:pt idx="101">
                  <c:v>5.6956875508543531E-3</c:v>
                </c:pt>
                <c:pt idx="10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8-4503-AB28-4F91402F8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4493647"/>
        <c:axId val="1174464767"/>
      </c:barChart>
      <c:lineChart>
        <c:grouping val="standard"/>
        <c:varyColors val="0"/>
        <c:ser>
          <c:idx val="5"/>
          <c:order val="5"/>
          <c:tx>
            <c:strRef>
              <c:f>Status!$G$1</c:f>
              <c:strCache>
                <c:ptCount val="1"/>
                <c:pt idx="0">
                  <c:v>Status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Status!$A$2:$A$104</c:f>
              <c:strCache>
                <c:ptCount val="103"/>
                <c:pt idx="0">
                  <c:v>Algarrobo</c:v>
                </c:pt>
                <c:pt idx="1">
                  <c:v>Navidad</c:v>
                </c:pt>
                <c:pt idx="2">
                  <c:v>Cisnes</c:v>
                </c:pt>
                <c:pt idx="3">
                  <c:v>La Higuera</c:v>
                </c:pt>
                <c:pt idx="4">
                  <c:v>Los Vilos</c:v>
                </c:pt>
                <c:pt idx="5">
                  <c:v>Natales</c:v>
                </c:pt>
                <c:pt idx="6">
                  <c:v>Pichilemu</c:v>
                </c:pt>
                <c:pt idx="7">
                  <c:v>Caldera</c:v>
                </c:pt>
                <c:pt idx="8">
                  <c:v>Cabo De Hornos</c:v>
                </c:pt>
                <c:pt idx="9">
                  <c:v>Puchuncavi</c:v>
                </c:pt>
                <c:pt idx="10">
                  <c:v>Torres Del Paine</c:v>
                </c:pt>
                <c:pt idx="11">
                  <c:v>Cochamo</c:v>
                </c:pt>
                <c:pt idx="12">
                  <c:v>Pelluhue</c:v>
                </c:pt>
                <c:pt idx="13">
                  <c:v>Zapallar</c:v>
                </c:pt>
                <c:pt idx="14">
                  <c:v>Punta Arenas</c:v>
                </c:pt>
                <c:pt idx="15">
                  <c:v>Licanten</c:v>
                </c:pt>
                <c:pt idx="16">
                  <c:v>Iquique</c:v>
                </c:pt>
                <c:pt idx="17">
                  <c:v>Valdivia</c:v>
                </c:pt>
                <c:pt idx="18">
                  <c:v>Arica</c:v>
                </c:pt>
                <c:pt idx="19">
                  <c:v>Chanaral</c:v>
                </c:pt>
                <c:pt idx="20">
                  <c:v>Aysen</c:v>
                </c:pt>
                <c:pt idx="21">
                  <c:v>Antofagasta</c:v>
                </c:pt>
                <c:pt idx="22">
                  <c:v>Tome</c:v>
                </c:pt>
                <c:pt idx="23">
                  <c:v>La Ligua</c:v>
                </c:pt>
                <c:pt idx="24">
                  <c:v>Cobquecura</c:v>
                </c:pt>
                <c:pt idx="25">
                  <c:v>Coquimbo</c:v>
                </c:pt>
                <c:pt idx="26">
                  <c:v>Puerto Varas</c:v>
                </c:pt>
                <c:pt idx="27">
                  <c:v>Valparaiso</c:v>
                </c:pt>
                <c:pt idx="28">
                  <c:v>Mejillones</c:v>
                </c:pt>
                <c:pt idx="29">
                  <c:v>Vichuquen</c:v>
                </c:pt>
                <c:pt idx="30">
                  <c:v>Huara</c:v>
                </c:pt>
                <c:pt idx="31">
                  <c:v>Casablanca</c:v>
                </c:pt>
                <c:pt idx="32">
                  <c:v>La Serena</c:v>
                </c:pt>
                <c:pt idx="33">
                  <c:v>Quintero</c:v>
                </c:pt>
                <c:pt idx="34">
                  <c:v>Concon</c:v>
                </c:pt>
                <c:pt idx="35">
                  <c:v>Huasco</c:v>
                </c:pt>
                <c:pt idx="36">
                  <c:v>Constitucion</c:v>
                </c:pt>
                <c:pt idx="37">
                  <c:v>Saavedra</c:v>
                </c:pt>
                <c:pt idx="38">
                  <c:v>Freirina</c:v>
                </c:pt>
                <c:pt idx="39">
                  <c:v>Primavera</c:v>
                </c:pt>
                <c:pt idx="40">
                  <c:v>Tolten</c:v>
                </c:pt>
                <c:pt idx="41">
                  <c:v>Papudo</c:v>
                </c:pt>
                <c:pt idx="42">
                  <c:v>San Gregorio</c:v>
                </c:pt>
                <c:pt idx="43">
                  <c:v>Talcahuano</c:v>
                </c:pt>
                <c:pt idx="44">
                  <c:v>Canela</c:v>
                </c:pt>
                <c:pt idx="45">
                  <c:v>El Quisco</c:v>
                </c:pt>
                <c:pt idx="46">
                  <c:v>Vina Del Mar</c:v>
                </c:pt>
                <c:pt idx="47">
                  <c:v>Castro</c:v>
                </c:pt>
                <c:pt idx="48">
                  <c:v>Chaiten</c:v>
                </c:pt>
                <c:pt idx="49">
                  <c:v>Queilen</c:v>
                </c:pt>
                <c:pt idx="50">
                  <c:v>Puerto Montt</c:v>
                </c:pt>
                <c:pt idx="51">
                  <c:v>Hualaihue</c:v>
                </c:pt>
                <c:pt idx="52">
                  <c:v>Ancud</c:v>
                </c:pt>
                <c:pt idx="53">
                  <c:v>El Tabo</c:v>
                </c:pt>
                <c:pt idx="54">
                  <c:v>San Antonio</c:v>
                </c:pt>
                <c:pt idx="55">
                  <c:v>Copiapo</c:v>
                </c:pt>
                <c:pt idx="56">
                  <c:v>Los Muermos</c:v>
                </c:pt>
                <c:pt idx="57">
                  <c:v>Cartagena</c:v>
                </c:pt>
                <c:pt idx="58">
                  <c:v>Tocopilla</c:v>
                </c:pt>
                <c:pt idx="59">
                  <c:v>Hualpen</c:v>
                </c:pt>
                <c:pt idx="60">
                  <c:v>Penco</c:v>
                </c:pt>
                <c:pt idx="61">
                  <c:v>Teodoro Schmidt</c:v>
                </c:pt>
                <c:pt idx="62">
                  <c:v>Quellon</c:v>
                </c:pt>
                <c:pt idx="63">
                  <c:v>Arauco</c:v>
                </c:pt>
                <c:pt idx="64">
                  <c:v>Santo Domingo</c:v>
                </c:pt>
                <c:pt idx="65">
                  <c:v>Taltal</c:v>
                </c:pt>
                <c:pt idx="66">
                  <c:v>Camarones</c:v>
                </c:pt>
                <c:pt idx="67">
                  <c:v>San Juan De La Costa</c:v>
                </c:pt>
                <c:pt idx="68">
                  <c:v>Maullin</c:v>
                </c:pt>
                <c:pt idx="69">
                  <c:v>Guaitecas</c:v>
                </c:pt>
                <c:pt idx="70">
                  <c:v>Paredones</c:v>
                </c:pt>
                <c:pt idx="71">
                  <c:v>La Union</c:v>
                </c:pt>
                <c:pt idx="72">
                  <c:v>Lota</c:v>
                </c:pt>
                <c:pt idx="73">
                  <c:v>Dalcahue</c:v>
                </c:pt>
                <c:pt idx="74">
                  <c:v>San Pedro De La Paz</c:v>
                </c:pt>
                <c:pt idx="75">
                  <c:v>Litueche</c:v>
                </c:pt>
                <c:pt idx="76">
                  <c:v>Porvenir</c:v>
                </c:pt>
                <c:pt idx="77">
                  <c:v>Timaukel</c:v>
                </c:pt>
                <c:pt idx="78">
                  <c:v>Mariquina</c:v>
                </c:pt>
                <c:pt idx="79">
                  <c:v>Carahue</c:v>
                </c:pt>
                <c:pt idx="80">
                  <c:v>Tortel</c:v>
                </c:pt>
                <c:pt idx="81">
                  <c:v>Canete</c:v>
                </c:pt>
                <c:pt idx="82">
                  <c:v>Ovalle</c:v>
                </c:pt>
                <c:pt idx="83">
                  <c:v>Quinchao</c:v>
                </c:pt>
                <c:pt idx="84">
                  <c:v>Los Alamos</c:v>
                </c:pt>
                <c:pt idx="85">
                  <c:v>Corral</c:v>
                </c:pt>
                <c:pt idx="86">
                  <c:v>Calbuco</c:v>
                </c:pt>
                <c:pt idx="87">
                  <c:v>Curepto</c:v>
                </c:pt>
                <c:pt idx="88">
                  <c:v>Quemchi</c:v>
                </c:pt>
                <c:pt idx="89">
                  <c:v>Coelemu</c:v>
                </c:pt>
                <c:pt idx="90">
                  <c:v>Coronel</c:v>
                </c:pt>
                <c:pt idx="91">
                  <c:v>Chanco</c:v>
                </c:pt>
                <c:pt idx="92">
                  <c:v>Fresia</c:v>
                </c:pt>
                <c:pt idx="93">
                  <c:v>Purranque</c:v>
                </c:pt>
                <c:pt idx="94">
                  <c:v>Laguna Blanca</c:v>
                </c:pt>
                <c:pt idx="95">
                  <c:v>Rio Negro</c:v>
                </c:pt>
                <c:pt idx="96">
                  <c:v>Chonchi</c:v>
                </c:pt>
                <c:pt idx="97">
                  <c:v>Tirua</c:v>
                </c:pt>
                <c:pt idx="98">
                  <c:v>Lebu</c:v>
                </c:pt>
                <c:pt idx="99">
                  <c:v>Treguaco</c:v>
                </c:pt>
                <c:pt idx="100">
                  <c:v>Puqueldon</c:v>
                </c:pt>
                <c:pt idx="101">
                  <c:v>Curaco De Velez</c:v>
                </c:pt>
                <c:pt idx="102">
                  <c:v>Rio Verde</c:v>
                </c:pt>
              </c:strCache>
            </c:strRef>
          </c:cat>
          <c:val>
            <c:numRef>
              <c:f>Status!$G$2:$G$104</c:f>
              <c:numCache>
                <c:formatCode>0.000</c:formatCode>
                <c:ptCount val="103"/>
                <c:pt idx="0">
                  <c:v>1</c:v>
                </c:pt>
                <c:pt idx="1">
                  <c:v>0.88252100702152503</c:v>
                </c:pt>
                <c:pt idx="2">
                  <c:v>0.74694890963551064</c:v>
                </c:pt>
                <c:pt idx="3">
                  <c:v>0.7462284482758621</c:v>
                </c:pt>
                <c:pt idx="4">
                  <c:v>0.72355604510111515</c:v>
                </c:pt>
                <c:pt idx="5">
                  <c:v>0.71071045822385759</c:v>
                </c:pt>
                <c:pt idx="6">
                  <c:v>0.69081245152586379</c:v>
                </c:pt>
                <c:pt idx="7">
                  <c:v>0.65437551355792933</c:v>
                </c:pt>
                <c:pt idx="8">
                  <c:v>0.61582691135492873</c:v>
                </c:pt>
                <c:pt idx="9">
                  <c:v>0.53459210605018392</c:v>
                </c:pt>
                <c:pt idx="10">
                  <c:v>0.53065134099616862</c:v>
                </c:pt>
                <c:pt idx="11">
                  <c:v>0.52640225713765487</c:v>
                </c:pt>
                <c:pt idx="12">
                  <c:v>0.49275218183011255</c:v>
                </c:pt>
                <c:pt idx="13">
                  <c:v>0.49246052478811103</c:v>
                </c:pt>
                <c:pt idx="14">
                  <c:v>0.47208181122378789</c:v>
                </c:pt>
                <c:pt idx="15">
                  <c:v>0.46152281539952922</c:v>
                </c:pt>
                <c:pt idx="16">
                  <c:v>0.44520611832073409</c:v>
                </c:pt>
                <c:pt idx="17">
                  <c:v>0.40039574772690167</c:v>
                </c:pt>
                <c:pt idx="18">
                  <c:v>0.37320994583534689</c:v>
                </c:pt>
                <c:pt idx="19">
                  <c:v>0.37246956527495517</c:v>
                </c:pt>
                <c:pt idx="20">
                  <c:v>0.35127883383169589</c:v>
                </c:pt>
                <c:pt idx="21">
                  <c:v>0.34686082022202375</c:v>
                </c:pt>
                <c:pt idx="22">
                  <c:v>0.33281268773278866</c:v>
                </c:pt>
                <c:pt idx="23">
                  <c:v>0.32984531404792733</c:v>
                </c:pt>
                <c:pt idx="24">
                  <c:v>0.32651746141514476</c:v>
                </c:pt>
                <c:pt idx="25">
                  <c:v>0.30770138421143889</c:v>
                </c:pt>
                <c:pt idx="26">
                  <c:v>0.29446084364301955</c:v>
                </c:pt>
                <c:pt idx="27">
                  <c:v>0.27776874248908451</c:v>
                </c:pt>
                <c:pt idx="28">
                  <c:v>0.27053085299455537</c:v>
                </c:pt>
                <c:pt idx="29">
                  <c:v>0.25860238411371889</c:v>
                </c:pt>
                <c:pt idx="30">
                  <c:v>0.2541796962723919</c:v>
                </c:pt>
                <c:pt idx="31">
                  <c:v>0.24787769312946395</c:v>
                </c:pt>
                <c:pt idx="32">
                  <c:v>0.24607013434124408</c:v>
                </c:pt>
                <c:pt idx="33">
                  <c:v>0.24584564518905272</c:v>
                </c:pt>
                <c:pt idx="34">
                  <c:v>0.24426508083712797</c:v>
                </c:pt>
                <c:pt idx="35">
                  <c:v>0.23905153754291689</c:v>
                </c:pt>
                <c:pt idx="36">
                  <c:v>0.22008055472765028</c:v>
                </c:pt>
                <c:pt idx="37">
                  <c:v>0.21979641343036568</c:v>
                </c:pt>
                <c:pt idx="38">
                  <c:v>0.21795172587438197</c:v>
                </c:pt>
                <c:pt idx="39">
                  <c:v>0.20996541890651635</c:v>
                </c:pt>
                <c:pt idx="40">
                  <c:v>0.20347195280586047</c:v>
                </c:pt>
                <c:pt idx="41">
                  <c:v>0.2013686680065199</c:v>
                </c:pt>
                <c:pt idx="42">
                  <c:v>0.19952632306841234</c:v>
                </c:pt>
                <c:pt idx="43">
                  <c:v>0.19643446713275434</c:v>
                </c:pt>
                <c:pt idx="44">
                  <c:v>0.19277568247126439</c:v>
                </c:pt>
                <c:pt idx="45">
                  <c:v>0.19113747912042653</c:v>
                </c:pt>
                <c:pt idx="46">
                  <c:v>0.18824022677241575</c:v>
                </c:pt>
                <c:pt idx="47">
                  <c:v>0.18688477966330552</c:v>
                </c:pt>
                <c:pt idx="48">
                  <c:v>0.18210213336239617</c:v>
                </c:pt>
                <c:pt idx="49">
                  <c:v>0.1659641356754166</c:v>
                </c:pt>
                <c:pt idx="50">
                  <c:v>0.16438651818511912</c:v>
                </c:pt>
                <c:pt idx="51">
                  <c:v>0.15205625323310254</c:v>
                </c:pt>
                <c:pt idx="52">
                  <c:v>0.14954083604209761</c:v>
                </c:pt>
                <c:pt idx="53">
                  <c:v>0.14461791633253143</c:v>
                </c:pt>
                <c:pt idx="54">
                  <c:v>0.13160203176868762</c:v>
                </c:pt>
                <c:pt idx="55">
                  <c:v>0.12931249076976878</c:v>
                </c:pt>
                <c:pt idx="56">
                  <c:v>0.12640371413832785</c:v>
                </c:pt>
                <c:pt idx="57">
                  <c:v>0.1140479331785406</c:v>
                </c:pt>
                <c:pt idx="58">
                  <c:v>0.11363416988416988</c:v>
                </c:pt>
                <c:pt idx="59">
                  <c:v>0.10854080635258562</c:v>
                </c:pt>
                <c:pt idx="60">
                  <c:v>0.10644298204478904</c:v>
                </c:pt>
                <c:pt idx="61">
                  <c:v>0.10168387646835922</c:v>
                </c:pt>
                <c:pt idx="62">
                  <c:v>9.6338908766475662E-2</c:v>
                </c:pt>
                <c:pt idx="63">
                  <c:v>9.6069059203604146E-2</c:v>
                </c:pt>
                <c:pt idx="64">
                  <c:v>9.5611246424424381E-2</c:v>
                </c:pt>
                <c:pt idx="65">
                  <c:v>9.3161386163861215E-2</c:v>
                </c:pt>
                <c:pt idx="66">
                  <c:v>8.6770749799518848E-2</c:v>
                </c:pt>
                <c:pt idx="67">
                  <c:v>8.1814613250403984E-2</c:v>
                </c:pt>
                <c:pt idx="68">
                  <c:v>7.8688412823465254E-2</c:v>
                </c:pt>
                <c:pt idx="69">
                  <c:v>7.6981969705662984E-2</c:v>
                </c:pt>
                <c:pt idx="70">
                  <c:v>7.6715074121817592E-2</c:v>
                </c:pt>
                <c:pt idx="71">
                  <c:v>7.4721434738751411E-2</c:v>
                </c:pt>
                <c:pt idx="72">
                  <c:v>7.2427181685633724E-2</c:v>
                </c:pt>
                <c:pt idx="73">
                  <c:v>7.06249672189425E-2</c:v>
                </c:pt>
                <c:pt idx="74">
                  <c:v>6.8899248250002557E-2</c:v>
                </c:pt>
                <c:pt idx="75">
                  <c:v>6.727006976071713E-2</c:v>
                </c:pt>
                <c:pt idx="76">
                  <c:v>6.1538332946202957E-2</c:v>
                </c:pt>
                <c:pt idx="77">
                  <c:v>5.8880491261218706E-2</c:v>
                </c:pt>
                <c:pt idx="78">
                  <c:v>5.8591784175775513E-2</c:v>
                </c:pt>
                <c:pt idx="79">
                  <c:v>5.8002334209350047E-2</c:v>
                </c:pt>
                <c:pt idx="80">
                  <c:v>5.7218794755976646E-2</c:v>
                </c:pt>
                <c:pt idx="81">
                  <c:v>5.5794623741629842E-2</c:v>
                </c:pt>
                <c:pt idx="82">
                  <c:v>5.4305703856450435E-2</c:v>
                </c:pt>
                <c:pt idx="83">
                  <c:v>4.9727843283689267E-2</c:v>
                </c:pt>
                <c:pt idx="84">
                  <c:v>4.5775325402892239E-2</c:v>
                </c:pt>
                <c:pt idx="85">
                  <c:v>4.2827023988005995E-2</c:v>
                </c:pt>
                <c:pt idx="86">
                  <c:v>4.1257601484337436E-2</c:v>
                </c:pt>
                <c:pt idx="87">
                  <c:v>3.9056500076799019E-2</c:v>
                </c:pt>
                <c:pt idx="88">
                  <c:v>3.6336931965624097E-2</c:v>
                </c:pt>
                <c:pt idx="89">
                  <c:v>3.4018779114207018E-2</c:v>
                </c:pt>
                <c:pt idx="90">
                  <c:v>3.3404251445943445E-2</c:v>
                </c:pt>
                <c:pt idx="91">
                  <c:v>3.3346448369820543E-2</c:v>
                </c:pt>
                <c:pt idx="92">
                  <c:v>3.1709424147699526E-2</c:v>
                </c:pt>
                <c:pt idx="93">
                  <c:v>3.1405405811368546E-2</c:v>
                </c:pt>
                <c:pt idx="94">
                  <c:v>2.8159564085881592E-2</c:v>
                </c:pt>
                <c:pt idx="95">
                  <c:v>2.0192773034928418E-2</c:v>
                </c:pt>
                <c:pt idx="96">
                  <c:v>2.0102612988530718E-2</c:v>
                </c:pt>
                <c:pt idx="97">
                  <c:v>1.8866272281466492E-2</c:v>
                </c:pt>
                <c:pt idx="98">
                  <c:v>1.595668807513935E-2</c:v>
                </c:pt>
                <c:pt idx="99">
                  <c:v>1.5549947280040615E-2</c:v>
                </c:pt>
                <c:pt idx="100">
                  <c:v>1.4009295023952354E-2</c:v>
                </c:pt>
                <c:pt idx="101">
                  <c:v>8.5005681658763786E-3</c:v>
                </c:pt>
                <c:pt idx="10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58-4503-AB28-4F91402F8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466431"/>
        <c:axId val="1174468927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Status!$E$1</c15:sqref>
                        </c15:formulaRef>
                      </c:ext>
                    </c:extLst>
                    <c:strCache>
                      <c:ptCount val="1"/>
                      <c:pt idx="0">
                        <c:v>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Status!$A$2:$A$104</c15:sqref>
                        </c15:formulaRef>
                      </c:ext>
                    </c:extLst>
                    <c:strCache>
                      <c:ptCount val="103"/>
                      <c:pt idx="0">
                        <c:v>Algarrobo</c:v>
                      </c:pt>
                      <c:pt idx="1">
                        <c:v>Navidad</c:v>
                      </c:pt>
                      <c:pt idx="2">
                        <c:v>Cisnes</c:v>
                      </c:pt>
                      <c:pt idx="3">
                        <c:v>La Higuera</c:v>
                      </c:pt>
                      <c:pt idx="4">
                        <c:v>Los Vilos</c:v>
                      </c:pt>
                      <c:pt idx="5">
                        <c:v>Natales</c:v>
                      </c:pt>
                      <c:pt idx="6">
                        <c:v>Pichilemu</c:v>
                      </c:pt>
                      <c:pt idx="7">
                        <c:v>Caldera</c:v>
                      </c:pt>
                      <c:pt idx="8">
                        <c:v>Cabo De Hornos</c:v>
                      </c:pt>
                      <c:pt idx="9">
                        <c:v>Puchuncavi</c:v>
                      </c:pt>
                      <c:pt idx="10">
                        <c:v>Torres Del Paine</c:v>
                      </c:pt>
                      <c:pt idx="11">
                        <c:v>Cochamo</c:v>
                      </c:pt>
                      <c:pt idx="12">
                        <c:v>Pelluhue</c:v>
                      </c:pt>
                      <c:pt idx="13">
                        <c:v>Zapallar</c:v>
                      </c:pt>
                      <c:pt idx="14">
                        <c:v>Punta Arenas</c:v>
                      </c:pt>
                      <c:pt idx="15">
                        <c:v>Licanten</c:v>
                      </c:pt>
                      <c:pt idx="16">
                        <c:v>Iquique</c:v>
                      </c:pt>
                      <c:pt idx="17">
                        <c:v>Valdivia</c:v>
                      </c:pt>
                      <c:pt idx="18">
                        <c:v>Arica</c:v>
                      </c:pt>
                      <c:pt idx="19">
                        <c:v>Chanaral</c:v>
                      </c:pt>
                      <c:pt idx="20">
                        <c:v>Aysen</c:v>
                      </c:pt>
                      <c:pt idx="21">
                        <c:v>Antofagasta</c:v>
                      </c:pt>
                      <c:pt idx="22">
                        <c:v>Tome</c:v>
                      </c:pt>
                      <c:pt idx="23">
                        <c:v>La Ligua</c:v>
                      </c:pt>
                      <c:pt idx="24">
                        <c:v>Cobquecura</c:v>
                      </c:pt>
                      <c:pt idx="25">
                        <c:v>Coquimbo</c:v>
                      </c:pt>
                      <c:pt idx="26">
                        <c:v>Puerto Varas</c:v>
                      </c:pt>
                      <c:pt idx="27">
                        <c:v>Valparaiso</c:v>
                      </c:pt>
                      <c:pt idx="28">
                        <c:v>Mejillones</c:v>
                      </c:pt>
                      <c:pt idx="29">
                        <c:v>Vichuquen</c:v>
                      </c:pt>
                      <c:pt idx="30">
                        <c:v>Huara</c:v>
                      </c:pt>
                      <c:pt idx="31">
                        <c:v>Casablanca</c:v>
                      </c:pt>
                      <c:pt idx="32">
                        <c:v>La Serena</c:v>
                      </c:pt>
                      <c:pt idx="33">
                        <c:v>Quintero</c:v>
                      </c:pt>
                      <c:pt idx="34">
                        <c:v>Concon</c:v>
                      </c:pt>
                      <c:pt idx="35">
                        <c:v>Huasco</c:v>
                      </c:pt>
                      <c:pt idx="36">
                        <c:v>Constitucion</c:v>
                      </c:pt>
                      <c:pt idx="37">
                        <c:v>Saavedra</c:v>
                      </c:pt>
                      <c:pt idx="38">
                        <c:v>Freirina</c:v>
                      </c:pt>
                      <c:pt idx="39">
                        <c:v>Primavera</c:v>
                      </c:pt>
                      <c:pt idx="40">
                        <c:v>Tolten</c:v>
                      </c:pt>
                      <c:pt idx="41">
                        <c:v>Papudo</c:v>
                      </c:pt>
                      <c:pt idx="42">
                        <c:v>San Gregorio</c:v>
                      </c:pt>
                      <c:pt idx="43">
                        <c:v>Talcahuano</c:v>
                      </c:pt>
                      <c:pt idx="44">
                        <c:v>Canela</c:v>
                      </c:pt>
                      <c:pt idx="45">
                        <c:v>El Quisco</c:v>
                      </c:pt>
                      <c:pt idx="46">
                        <c:v>Vina Del Mar</c:v>
                      </c:pt>
                      <c:pt idx="47">
                        <c:v>Castro</c:v>
                      </c:pt>
                      <c:pt idx="48">
                        <c:v>Chaiten</c:v>
                      </c:pt>
                      <c:pt idx="49">
                        <c:v>Queilen</c:v>
                      </c:pt>
                      <c:pt idx="50">
                        <c:v>Puerto Montt</c:v>
                      </c:pt>
                      <c:pt idx="51">
                        <c:v>Hualaihue</c:v>
                      </c:pt>
                      <c:pt idx="52">
                        <c:v>Ancud</c:v>
                      </c:pt>
                      <c:pt idx="53">
                        <c:v>El Tabo</c:v>
                      </c:pt>
                      <c:pt idx="54">
                        <c:v>San Antonio</c:v>
                      </c:pt>
                      <c:pt idx="55">
                        <c:v>Copiapo</c:v>
                      </c:pt>
                      <c:pt idx="56">
                        <c:v>Los Muermos</c:v>
                      </c:pt>
                      <c:pt idx="57">
                        <c:v>Cartagena</c:v>
                      </c:pt>
                      <c:pt idx="58">
                        <c:v>Tocopilla</c:v>
                      </c:pt>
                      <c:pt idx="59">
                        <c:v>Hualpen</c:v>
                      </c:pt>
                      <c:pt idx="60">
                        <c:v>Penco</c:v>
                      </c:pt>
                      <c:pt idx="61">
                        <c:v>Teodoro Schmidt</c:v>
                      </c:pt>
                      <c:pt idx="62">
                        <c:v>Quellon</c:v>
                      </c:pt>
                      <c:pt idx="63">
                        <c:v>Arauco</c:v>
                      </c:pt>
                      <c:pt idx="64">
                        <c:v>Santo Domingo</c:v>
                      </c:pt>
                      <c:pt idx="65">
                        <c:v>Taltal</c:v>
                      </c:pt>
                      <c:pt idx="66">
                        <c:v>Camarones</c:v>
                      </c:pt>
                      <c:pt idx="67">
                        <c:v>San Juan De La Costa</c:v>
                      </c:pt>
                      <c:pt idx="68">
                        <c:v>Maullin</c:v>
                      </c:pt>
                      <c:pt idx="69">
                        <c:v>Guaitecas</c:v>
                      </c:pt>
                      <c:pt idx="70">
                        <c:v>Paredones</c:v>
                      </c:pt>
                      <c:pt idx="71">
                        <c:v>La Union</c:v>
                      </c:pt>
                      <c:pt idx="72">
                        <c:v>Lota</c:v>
                      </c:pt>
                      <c:pt idx="73">
                        <c:v>Dalcahue</c:v>
                      </c:pt>
                      <c:pt idx="74">
                        <c:v>San Pedro De La Paz</c:v>
                      </c:pt>
                      <c:pt idx="75">
                        <c:v>Litueche</c:v>
                      </c:pt>
                      <c:pt idx="76">
                        <c:v>Porvenir</c:v>
                      </c:pt>
                      <c:pt idx="77">
                        <c:v>Timaukel</c:v>
                      </c:pt>
                      <c:pt idx="78">
                        <c:v>Mariquina</c:v>
                      </c:pt>
                      <c:pt idx="79">
                        <c:v>Carahue</c:v>
                      </c:pt>
                      <c:pt idx="80">
                        <c:v>Tortel</c:v>
                      </c:pt>
                      <c:pt idx="81">
                        <c:v>Canete</c:v>
                      </c:pt>
                      <c:pt idx="82">
                        <c:v>Ovalle</c:v>
                      </c:pt>
                      <c:pt idx="83">
                        <c:v>Quinchao</c:v>
                      </c:pt>
                      <c:pt idx="84">
                        <c:v>Los Alamos</c:v>
                      </c:pt>
                      <c:pt idx="85">
                        <c:v>Corral</c:v>
                      </c:pt>
                      <c:pt idx="86">
                        <c:v>Calbuco</c:v>
                      </c:pt>
                      <c:pt idx="87">
                        <c:v>Curepto</c:v>
                      </c:pt>
                      <c:pt idx="88">
                        <c:v>Quemchi</c:v>
                      </c:pt>
                      <c:pt idx="89">
                        <c:v>Coelemu</c:v>
                      </c:pt>
                      <c:pt idx="90">
                        <c:v>Coronel</c:v>
                      </c:pt>
                      <c:pt idx="91">
                        <c:v>Chanco</c:v>
                      </c:pt>
                      <c:pt idx="92">
                        <c:v>Fresia</c:v>
                      </c:pt>
                      <c:pt idx="93">
                        <c:v>Purranque</c:v>
                      </c:pt>
                      <c:pt idx="94">
                        <c:v>Laguna Blanca</c:v>
                      </c:pt>
                      <c:pt idx="95">
                        <c:v>Rio Negro</c:v>
                      </c:pt>
                      <c:pt idx="96">
                        <c:v>Chonchi</c:v>
                      </c:pt>
                      <c:pt idx="97">
                        <c:v>Tirua</c:v>
                      </c:pt>
                      <c:pt idx="98">
                        <c:v>Lebu</c:v>
                      </c:pt>
                      <c:pt idx="99">
                        <c:v>Treguaco</c:v>
                      </c:pt>
                      <c:pt idx="100">
                        <c:v>Puqueldon</c:v>
                      </c:pt>
                      <c:pt idx="101">
                        <c:v>Curaco De Velez</c:v>
                      </c:pt>
                      <c:pt idx="102">
                        <c:v>Rio Verde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Status!$E$2:$E$104</c15:sqref>
                        </c15:formulaRef>
                      </c:ext>
                    </c:extLst>
                    <c:numCache>
                      <c:formatCode>0.000</c:formatCode>
                      <c:ptCount val="103"/>
                      <c:pt idx="0">
                        <c:v>0.16750902527075812</c:v>
                      </c:pt>
                      <c:pt idx="1">
                        <c:v>0.14783023366714354</c:v>
                      </c:pt>
                      <c:pt idx="2">
                        <c:v>0.12512068378009997</c:v>
                      </c:pt>
                      <c:pt idx="3">
                        <c:v>0.125</c:v>
                      </c:pt>
                      <c:pt idx="4">
                        <c:v>0.12120216784365249</c:v>
                      </c:pt>
                      <c:pt idx="5">
                        <c:v>0.11905041610681225</c:v>
                      </c:pt>
                      <c:pt idx="6">
                        <c:v>0.11571732040000028</c:v>
                      </c:pt>
                      <c:pt idx="7">
                        <c:v>0.10961380443714051</c:v>
                      </c:pt>
                      <c:pt idx="8">
                        <c:v>0.10315656565656567</c:v>
                      </c:pt>
                      <c:pt idx="9">
                        <c:v>8.9549002601908068E-2</c:v>
                      </c:pt>
                      <c:pt idx="10">
                        <c:v>8.8888888888888892E-2</c:v>
                      </c:pt>
                      <c:pt idx="11">
                        <c:v>8.8177128993455534E-2</c:v>
                      </c:pt>
                      <c:pt idx="12">
                        <c:v>8.2540437678401524E-2</c:v>
                      </c:pt>
                      <c:pt idx="13">
                        <c:v>8.2491582491582491E-2</c:v>
                      </c:pt>
                      <c:pt idx="14">
                        <c:v>7.907796404615075E-2</c:v>
                      </c:pt>
                      <c:pt idx="15">
                        <c:v>7.7309236947791168E-2</c:v>
                      </c:pt>
                      <c:pt idx="16">
                        <c:v>7.4576042924483971E-2</c:v>
                      </c:pt>
                      <c:pt idx="17">
                        <c:v>6.706990142428966E-2</c:v>
                      </c:pt>
                      <c:pt idx="18">
                        <c:v>6.2516034248231392E-2</c:v>
                      </c:pt>
                      <c:pt idx="19">
                        <c:v>6.2392013822230752E-2</c:v>
                      </c:pt>
                      <c:pt idx="20">
                        <c:v>5.8842375053395984E-2</c:v>
                      </c:pt>
                      <c:pt idx="21">
                        <c:v>5.8102317900006868E-2</c:v>
                      </c:pt>
                      <c:pt idx="22">
                        <c:v>5.5749128919860627E-2</c:v>
                      </c:pt>
                      <c:pt idx="23">
                        <c:v>5.5252067046295407E-2</c:v>
                      </c:pt>
                      <c:pt idx="24">
                        <c:v>5.4694621695533276E-2</c:v>
                      </c:pt>
                      <c:pt idx="25">
                        <c:v>5.1542758943721165E-2</c:v>
                      </c:pt>
                      <c:pt idx="26">
                        <c:v>4.932484889904732E-2</c:v>
                      </c:pt>
                      <c:pt idx="27">
                        <c:v>4.6528771305030761E-2</c:v>
                      </c:pt>
                      <c:pt idx="28">
                        <c:v>4.5316359490784726E-2</c:v>
                      </c:pt>
                      <c:pt idx="29">
                        <c:v>4.3318233295583236E-2</c:v>
                      </c:pt>
                      <c:pt idx="30">
                        <c:v>4.2577393166205721E-2</c:v>
                      </c:pt>
                      <c:pt idx="31">
                        <c:v>4.1521750762480603E-2</c:v>
                      </c:pt>
                      <c:pt idx="32">
                        <c:v>4.12189683517463E-2</c:v>
                      </c:pt>
                      <c:pt idx="33">
                        <c:v>4.1181364392678867E-2</c:v>
                      </c:pt>
                      <c:pt idx="34">
                        <c:v>4.0916605598710243E-2</c:v>
                      </c:pt>
                      <c:pt idx="35">
                        <c:v>4.0043290043290047E-2</c:v>
                      </c:pt>
                      <c:pt idx="36">
                        <c:v>3.6865479203476437E-2</c:v>
                      </c:pt>
                      <c:pt idx="37">
                        <c:v>3.6817882971729124E-2</c:v>
                      </c:pt>
                      <c:pt idx="38">
                        <c:v>3.6508881157297196E-2</c:v>
                      </c:pt>
                      <c:pt idx="39">
                        <c:v>3.517110266159696E-2</c:v>
                      </c:pt>
                      <c:pt idx="40">
                        <c:v>3.4083388484447384E-2</c:v>
                      </c:pt>
                      <c:pt idx="41">
                        <c:v>3.3731069297843044E-2</c:v>
                      </c:pt>
                      <c:pt idx="42">
                        <c:v>3.342245989304813E-2</c:v>
                      </c:pt>
                      <c:pt idx="43">
                        <c:v>3.2904546118988451E-2</c:v>
                      </c:pt>
                      <c:pt idx="44">
                        <c:v>3.229166666666667E-2</c:v>
                      </c:pt>
                      <c:pt idx="45">
                        <c:v>3.201725282017253E-2</c:v>
                      </c:pt>
                      <c:pt idx="46">
                        <c:v>3.1531936903393828E-2</c:v>
                      </c:pt>
                      <c:pt idx="47">
                        <c:v>3.1304887279340707E-2</c:v>
                      </c:pt>
                      <c:pt idx="48">
                        <c:v>3.0503750859260586E-2</c:v>
                      </c:pt>
                      <c:pt idx="49">
                        <c:v>2.7800490596892886E-2</c:v>
                      </c:pt>
                      <c:pt idx="50">
                        <c:v>2.7536225428843059E-2</c:v>
                      </c:pt>
                      <c:pt idx="51">
                        <c:v>2.5470794765400571E-2</c:v>
                      </c:pt>
                      <c:pt idx="52">
                        <c:v>2.5049439683586024E-2</c:v>
                      </c:pt>
                      <c:pt idx="53">
                        <c:v>2.4224806201550389E-2</c:v>
                      </c:pt>
                      <c:pt idx="54">
                        <c:v>2.2044528065224209E-2</c:v>
                      </c:pt>
                      <c:pt idx="55">
                        <c:v>2.1661009284177874E-2</c:v>
                      </c:pt>
                      <c:pt idx="56">
                        <c:v>2.1173762945914845E-2</c:v>
                      </c:pt>
                      <c:pt idx="57">
                        <c:v>1.9104058120881891E-2</c:v>
                      </c:pt>
                      <c:pt idx="58">
                        <c:v>1.9034749034749034E-2</c:v>
                      </c:pt>
                      <c:pt idx="59">
                        <c:v>1.8181564674223726E-2</c:v>
                      </c:pt>
                      <c:pt idx="60">
                        <c:v>1.7830160169235418E-2</c:v>
                      </c:pt>
                      <c:pt idx="61">
                        <c:v>1.7032967032967031E-2</c:v>
                      </c:pt>
                      <c:pt idx="62">
                        <c:v>1.6137636703120833E-2</c:v>
                      </c:pt>
                      <c:pt idx="63">
                        <c:v>1.6092434465874484E-2</c:v>
                      </c:pt>
                      <c:pt idx="64">
                        <c:v>1.6015746693477585E-2</c:v>
                      </c:pt>
                      <c:pt idx="65">
                        <c:v>1.5605372989181084E-2</c:v>
                      </c:pt>
                      <c:pt idx="66">
                        <c:v>1.4534883720930232E-2</c:v>
                      </c:pt>
                      <c:pt idx="67">
                        <c:v>1.3704686118479222E-2</c:v>
                      </c:pt>
                      <c:pt idx="68">
                        <c:v>1.3181019332161687E-2</c:v>
                      </c:pt>
                      <c:pt idx="69">
                        <c:v>1.2895174708818636E-2</c:v>
                      </c:pt>
                      <c:pt idx="70">
                        <c:v>1.2850467289719626E-2</c:v>
                      </c:pt>
                      <c:pt idx="71">
                        <c:v>1.2516514699920813E-2</c:v>
                      </c:pt>
                      <c:pt idx="72">
                        <c:v>1.2132206607268608E-2</c:v>
                      </c:pt>
                      <c:pt idx="73">
                        <c:v>1.1830319418624302E-2</c:v>
                      </c:pt>
                      <c:pt idx="74">
                        <c:v>1.1541245916245916E-2</c:v>
                      </c:pt>
                      <c:pt idx="75">
                        <c:v>1.1268343815513627E-2</c:v>
                      </c:pt>
                      <c:pt idx="76">
                        <c:v>1.0308226168605838E-2</c:v>
                      </c:pt>
                      <c:pt idx="77">
                        <c:v>9.8630136986301367E-3</c:v>
                      </c:pt>
                      <c:pt idx="78">
                        <c:v>9.8146526561587854E-3</c:v>
                      </c:pt>
                      <c:pt idx="79">
                        <c:v>9.7159144668369744E-3</c:v>
                      </c:pt>
                      <c:pt idx="80">
                        <c:v>9.5846645367412137E-3</c:v>
                      </c:pt>
                      <c:pt idx="81">
                        <c:v>9.3461030383091143E-3</c:v>
                      </c:pt>
                      <c:pt idx="82">
                        <c:v>9.0966955196364625E-3</c:v>
                      </c:pt>
                      <c:pt idx="83">
                        <c:v>8.3298625572678052E-3</c:v>
                      </c:pt>
                      <c:pt idx="84">
                        <c:v>7.6677801396902523E-3</c:v>
                      </c:pt>
                      <c:pt idx="85">
                        <c:v>7.1739130434782606E-3</c:v>
                      </c:pt>
                      <c:pt idx="86">
                        <c:v>6.9110206096507469E-3</c:v>
                      </c:pt>
                      <c:pt idx="87">
                        <c:v>6.5423162583518931E-3</c:v>
                      </c:pt>
                      <c:pt idx="88">
                        <c:v>6.086764054891545E-3</c:v>
                      </c:pt>
                      <c:pt idx="89">
                        <c:v>5.6984525303220412E-3</c:v>
                      </c:pt>
                      <c:pt idx="90">
                        <c:v>5.5955135996092987E-3</c:v>
                      </c:pt>
                      <c:pt idx="91">
                        <c:v>5.5858310626702998E-3</c:v>
                      </c:pt>
                      <c:pt idx="92">
                        <c:v>5.3116147308781871E-3</c:v>
                      </c:pt>
                      <c:pt idx="93">
                        <c:v>5.2606889156949473E-3</c:v>
                      </c:pt>
                      <c:pt idx="94">
                        <c:v>4.7169811320754724E-3</c:v>
                      </c:pt>
                      <c:pt idx="95">
                        <c:v>3.3824717285945074E-3</c:v>
                      </c:pt>
                      <c:pt idx="96">
                        <c:v>3.3673691071040624E-3</c:v>
                      </c:pt>
                      <c:pt idx="97">
                        <c:v>3.1602708803611739E-3</c:v>
                      </c:pt>
                      <c:pt idx="98">
                        <c:v>2.6728892660161222E-3</c:v>
                      </c:pt>
                      <c:pt idx="99">
                        <c:v>2.60475651189128E-3</c:v>
                      </c:pt>
                      <c:pt idx="100">
                        <c:v>2.3466833541927407E-3</c:v>
                      </c:pt>
                      <c:pt idx="101">
                        <c:v>1.4239218877135883E-3</c:v>
                      </c:pt>
                      <c:pt idx="10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5D58-4503-AB28-4F91402F8E1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Status!$F$1</c15:sqref>
                        </c15:formulaRef>
                      </c:ext>
                    </c:extLst>
                    <c:strCache>
                      <c:ptCount val="1"/>
                      <c:pt idx="0">
                        <c:v>Normalizado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Status!$A$2:$A$104</c15:sqref>
                        </c15:formulaRef>
                      </c:ext>
                    </c:extLst>
                    <c:strCache>
                      <c:ptCount val="103"/>
                      <c:pt idx="0">
                        <c:v>Algarrobo</c:v>
                      </c:pt>
                      <c:pt idx="1">
                        <c:v>Navidad</c:v>
                      </c:pt>
                      <c:pt idx="2">
                        <c:v>Cisnes</c:v>
                      </c:pt>
                      <c:pt idx="3">
                        <c:v>La Higuera</c:v>
                      </c:pt>
                      <c:pt idx="4">
                        <c:v>Los Vilos</c:v>
                      </c:pt>
                      <c:pt idx="5">
                        <c:v>Natales</c:v>
                      </c:pt>
                      <c:pt idx="6">
                        <c:v>Pichilemu</c:v>
                      </c:pt>
                      <c:pt idx="7">
                        <c:v>Caldera</c:v>
                      </c:pt>
                      <c:pt idx="8">
                        <c:v>Cabo De Hornos</c:v>
                      </c:pt>
                      <c:pt idx="9">
                        <c:v>Puchuncavi</c:v>
                      </c:pt>
                      <c:pt idx="10">
                        <c:v>Torres Del Paine</c:v>
                      </c:pt>
                      <c:pt idx="11">
                        <c:v>Cochamo</c:v>
                      </c:pt>
                      <c:pt idx="12">
                        <c:v>Pelluhue</c:v>
                      </c:pt>
                      <c:pt idx="13">
                        <c:v>Zapallar</c:v>
                      </c:pt>
                      <c:pt idx="14">
                        <c:v>Punta Arenas</c:v>
                      </c:pt>
                      <c:pt idx="15">
                        <c:v>Licanten</c:v>
                      </c:pt>
                      <c:pt idx="16">
                        <c:v>Iquique</c:v>
                      </c:pt>
                      <c:pt idx="17">
                        <c:v>Valdivia</c:v>
                      </c:pt>
                      <c:pt idx="18">
                        <c:v>Arica</c:v>
                      </c:pt>
                      <c:pt idx="19">
                        <c:v>Chanaral</c:v>
                      </c:pt>
                      <c:pt idx="20">
                        <c:v>Aysen</c:v>
                      </c:pt>
                      <c:pt idx="21">
                        <c:v>Antofagasta</c:v>
                      </c:pt>
                      <c:pt idx="22">
                        <c:v>Tome</c:v>
                      </c:pt>
                      <c:pt idx="23">
                        <c:v>La Ligua</c:v>
                      </c:pt>
                      <c:pt idx="24">
                        <c:v>Cobquecura</c:v>
                      </c:pt>
                      <c:pt idx="25">
                        <c:v>Coquimbo</c:v>
                      </c:pt>
                      <c:pt idx="26">
                        <c:v>Puerto Varas</c:v>
                      </c:pt>
                      <c:pt idx="27">
                        <c:v>Valparaiso</c:v>
                      </c:pt>
                      <c:pt idx="28">
                        <c:v>Mejillones</c:v>
                      </c:pt>
                      <c:pt idx="29">
                        <c:v>Vichuquen</c:v>
                      </c:pt>
                      <c:pt idx="30">
                        <c:v>Huara</c:v>
                      </c:pt>
                      <c:pt idx="31">
                        <c:v>Casablanca</c:v>
                      </c:pt>
                      <c:pt idx="32">
                        <c:v>La Serena</c:v>
                      </c:pt>
                      <c:pt idx="33">
                        <c:v>Quintero</c:v>
                      </c:pt>
                      <c:pt idx="34">
                        <c:v>Concon</c:v>
                      </c:pt>
                      <c:pt idx="35">
                        <c:v>Huasco</c:v>
                      </c:pt>
                      <c:pt idx="36">
                        <c:v>Constitucion</c:v>
                      </c:pt>
                      <c:pt idx="37">
                        <c:v>Saavedra</c:v>
                      </c:pt>
                      <c:pt idx="38">
                        <c:v>Freirina</c:v>
                      </c:pt>
                      <c:pt idx="39">
                        <c:v>Primavera</c:v>
                      </c:pt>
                      <c:pt idx="40">
                        <c:v>Tolten</c:v>
                      </c:pt>
                      <c:pt idx="41">
                        <c:v>Papudo</c:v>
                      </c:pt>
                      <c:pt idx="42">
                        <c:v>San Gregorio</c:v>
                      </c:pt>
                      <c:pt idx="43">
                        <c:v>Talcahuano</c:v>
                      </c:pt>
                      <c:pt idx="44">
                        <c:v>Canela</c:v>
                      </c:pt>
                      <c:pt idx="45">
                        <c:v>El Quisco</c:v>
                      </c:pt>
                      <c:pt idx="46">
                        <c:v>Vina Del Mar</c:v>
                      </c:pt>
                      <c:pt idx="47">
                        <c:v>Castro</c:v>
                      </c:pt>
                      <c:pt idx="48">
                        <c:v>Chaiten</c:v>
                      </c:pt>
                      <c:pt idx="49">
                        <c:v>Queilen</c:v>
                      </c:pt>
                      <c:pt idx="50">
                        <c:v>Puerto Montt</c:v>
                      </c:pt>
                      <c:pt idx="51">
                        <c:v>Hualaihue</c:v>
                      </c:pt>
                      <c:pt idx="52">
                        <c:v>Ancud</c:v>
                      </c:pt>
                      <c:pt idx="53">
                        <c:v>El Tabo</c:v>
                      </c:pt>
                      <c:pt idx="54">
                        <c:v>San Antonio</c:v>
                      </c:pt>
                      <c:pt idx="55">
                        <c:v>Copiapo</c:v>
                      </c:pt>
                      <c:pt idx="56">
                        <c:v>Los Muermos</c:v>
                      </c:pt>
                      <c:pt idx="57">
                        <c:v>Cartagena</c:v>
                      </c:pt>
                      <c:pt idx="58">
                        <c:v>Tocopilla</c:v>
                      </c:pt>
                      <c:pt idx="59">
                        <c:v>Hualpen</c:v>
                      </c:pt>
                      <c:pt idx="60">
                        <c:v>Penco</c:v>
                      </c:pt>
                      <c:pt idx="61">
                        <c:v>Teodoro Schmidt</c:v>
                      </c:pt>
                      <c:pt idx="62">
                        <c:v>Quellon</c:v>
                      </c:pt>
                      <c:pt idx="63">
                        <c:v>Arauco</c:v>
                      </c:pt>
                      <c:pt idx="64">
                        <c:v>Santo Domingo</c:v>
                      </c:pt>
                      <c:pt idx="65">
                        <c:v>Taltal</c:v>
                      </c:pt>
                      <c:pt idx="66">
                        <c:v>Camarones</c:v>
                      </c:pt>
                      <c:pt idx="67">
                        <c:v>San Juan De La Costa</c:v>
                      </c:pt>
                      <c:pt idx="68">
                        <c:v>Maullin</c:v>
                      </c:pt>
                      <c:pt idx="69">
                        <c:v>Guaitecas</c:v>
                      </c:pt>
                      <c:pt idx="70">
                        <c:v>Paredones</c:v>
                      </c:pt>
                      <c:pt idx="71">
                        <c:v>La Union</c:v>
                      </c:pt>
                      <c:pt idx="72">
                        <c:v>Lota</c:v>
                      </c:pt>
                      <c:pt idx="73">
                        <c:v>Dalcahue</c:v>
                      </c:pt>
                      <c:pt idx="74">
                        <c:v>San Pedro De La Paz</c:v>
                      </c:pt>
                      <c:pt idx="75">
                        <c:v>Litueche</c:v>
                      </c:pt>
                      <c:pt idx="76">
                        <c:v>Porvenir</c:v>
                      </c:pt>
                      <c:pt idx="77">
                        <c:v>Timaukel</c:v>
                      </c:pt>
                      <c:pt idx="78">
                        <c:v>Mariquina</c:v>
                      </c:pt>
                      <c:pt idx="79">
                        <c:v>Carahue</c:v>
                      </c:pt>
                      <c:pt idx="80">
                        <c:v>Tortel</c:v>
                      </c:pt>
                      <c:pt idx="81">
                        <c:v>Canete</c:v>
                      </c:pt>
                      <c:pt idx="82">
                        <c:v>Ovalle</c:v>
                      </c:pt>
                      <c:pt idx="83">
                        <c:v>Quinchao</c:v>
                      </c:pt>
                      <c:pt idx="84">
                        <c:v>Los Alamos</c:v>
                      </c:pt>
                      <c:pt idx="85">
                        <c:v>Corral</c:v>
                      </c:pt>
                      <c:pt idx="86">
                        <c:v>Calbuco</c:v>
                      </c:pt>
                      <c:pt idx="87">
                        <c:v>Curepto</c:v>
                      </c:pt>
                      <c:pt idx="88">
                        <c:v>Quemchi</c:v>
                      </c:pt>
                      <c:pt idx="89">
                        <c:v>Coelemu</c:v>
                      </c:pt>
                      <c:pt idx="90">
                        <c:v>Coronel</c:v>
                      </c:pt>
                      <c:pt idx="91">
                        <c:v>Chanco</c:v>
                      </c:pt>
                      <c:pt idx="92">
                        <c:v>Fresia</c:v>
                      </c:pt>
                      <c:pt idx="93">
                        <c:v>Purranque</c:v>
                      </c:pt>
                      <c:pt idx="94">
                        <c:v>Laguna Blanca</c:v>
                      </c:pt>
                      <c:pt idx="95">
                        <c:v>Rio Negro</c:v>
                      </c:pt>
                      <c:pt idx="96">
                        <c:v>Chonchi</c:v>
                      </c:pt>
                      <c:pt idx="97">
                        <c:v>Tirua</c:v>
                      </c:pt>
                      <c:pt idx="98">
                        <c:v>Lebu</c:v>
                      </c:pt>
                      <c:pt idx="99">
                        <c:v>Treguaco</c:v>
                      </c:pt>
                      <c:pt idx="100">
                        <c:v>Puqueldon</c:v>
                      </c:pt>
                      <c:pt idx="101">
                        <c:v>Curaco De Velez</c:v>
                      </c:pt>
                      <c:pt idx="102">
                        <c:v>Rio Verde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Status!$F$2:$F$104</c15:sqref>
                        </c15:formulaRef>
                      </c:ext>
                    </c:extLst>
                    <c:numCache>
                      <c:formatCode>0.000</c:formatCode>
                      <c:ptCount val="103"/>
                      <c:pt idx="0">
                        <c:v>1</c:v>
                      </c:pt>
                      <c:pt idx="1">
                        <c:v>0.88252100702152503</c:v>
                      </c:pt>
                      <c:pt idx="2">
                        <c:v>0.74694890963551064</c:v>
                      </c:pt>
                      <c:pt idx="3">
                        <c:v>0.7462284482758621</c:v>
                      </c:pt>
                      <c:pt idx="4">
                        <c:v>0.72355604510111515</c:v>
                      </c:pt>
                      <c:pt idx="5">
                        <c:v>0.71071045822385759</c:v>
                      </c:pt>
                      <c:pt idx="6">
                        <c:v>0.69081245152586379</c:v>
                      </c:pt>
                      <c:pt idx="7">
                        <c:v>0.65437551355792933</c:v>
                      </c:pt>
                      <c:pt idx="8">
                        <c:v>0.61582691135492873</c:v>
                      </c:pt>
                      <c:pt idx="9">
                        <c:v>0.53459210605018392</c:v>
                      </c:pt>
                      <c:pt idx="10">
                        <c:v>0.53065134099616862</c:v>
                      </c:pt>
                      <c:pt idx="11">
                        <c:v>0.52640225713765487</c:v>
                      </c:pt>
                      <c:pt idx="12">
                        <c:v>0.49275218183011255</c:v>
                      </c:pt>
                      <c:pt idx="13">
                        <c:v>0.49246052478811103</c:v>
                      </c:pt>
                      <c:pt idx="14">
                        <c:v>0.47208181122378789</c:v>
                      </c:pt>
                      <c:pt idx="15">
                        <c:v>0.46152281539952922</c:v>
                      </c:pt>
                      <c:pt idx="16">
                        <c:v>0.44520611832073409</c:v>
                      </c:pt>
                      <c:pt idx="17">
                        <c:v>0.40039574772690167</c:v>
                      </c:pt>
                      <c:pt idx="18">
                        <c:v>0.37320994583534689</c:v>
                      </c:pt>
                      <c:pt idx="19">
                        <c:v>0.37246956527495517</c:v>
                      </c:pt>
                      <c:pt idx="20">
                        <c:v>0.35127883383169589</c:v>
                      </c:pt>
                      <c:pt idx="21">
                        <c:v>0.34686082022202375</c:v>
                      </c:pt>
                      <c:pt idx="22">
                        <c:v>0.33281268773278866</c:v>
                      </c:pt>
                      <c:pt idx="23">
                        <c:v>0.32984531404792733</c:v>
                      </c:pt>
                      <c:pt idx="24">
                        <c:v>0.32651746141514476</c:v>
                      </c:pt>
                      <c:pt idx="25">
                        <c:v>0.30770138421143889</c:v>
                      </c:pt>
                      <c:pt idx="26">
                        <c:v>0.29446084364301955</c:v>
                      </c:pt>
                      <c:pt idx="27">
                        <c:v>0.27776874248908451</c:v>
                      </c:pt>
                      <c:pt idx="28">
                        <c:v>0.27053085299455537</c:v>
                      </c:pt>
                      <c:pt idx="29">
                        <c:v>0.25860238411371889</c:v>
                      </c:pt>
                      <c:pt idx="30">
                        <c:v>0.2541796962723919</c:v>
                      </c:pt>
                      <c:pt idx="31">
                        <c:v>0.24787769312946395</c:v>
                      </c:pt>
                      <c:pt idx="32">
                        <c:v>0.24607013434124408</c:v>
                      </c:pt>
                      <c:pt idx="33">
                        <c:v>0.24584564518905272</c:v>
                      </c:pt>
                      <c:pt idx="34">
                        <c:v>0.24426508083712797</c:v>
                      </c:pt>
                      <c:pt idx="35">
                        <c:v>0.23905153754291689</c:v>
                      </c:pt>
                      <c:pt idx="36">
                        <c:v>0.22008055472765028</c:v>
                      </c:pt>
                      <c:pt idx="37">
                        <c:v>0.21979641343036568</c:v>
                      </c:pt>
                      <c:pt idx="38">
                        <c:v>0.21795172587438197</c:v>
                      </c:pt>
                      <c:pt idx="39">
                        <c:v>0.20996541890651635</c:v>
                      </c:pt>
                      <c:pt idx="40">
                        <c:v>0.20347195280586047</c:v>
                      </c:pt>
                      <c:pt idx="41">
                        <c:v>0.2013686680065199</c:v>
                      </c:pt>
                      <c:pt idx="42">
                        <c:v>0.19952632306841234</c:v>
                      </c:pt>
                      <c:pt idx="43">
                        <c:v>0.19643446713275434</c:v>
                      </c:pt>
                      <c:pt idx="44">
                        <c:v>0.19277568247126439</c:v>
                      </c:pt>
                      <c:pt idx="45">
                        <c:v>0.19113747912042653</c:v>
                      </c:pt>
                      <c:pt idx="46">
                        <c:v>0.18824022677241575</c:v>
                      </c:pt>
                      <c:pt idx="47">
                        <c:v>0.18688477966330552</c:v>
                      </c:pt>
                      <c:pt idx="48">
                        <c:v>0.18210213336239617</c:v>
                      </c:pt>
                      <c:pt idx="49">
                        <c:v>0.1659641356754166</c:v>
                      </c:pt>
                      <c:pt idx="50">
                        <c:v>0.16438651818511912</c:v>
                      </c:pt>
                      <c:pt idx="51">
                        <c:v>0.15205625323310254</c:v>
                      </c:pt>
                      <c:pt idx="52">
                        <c:v>0.14954083604209761</c:v>
                      </c:pt>
                      <c:pt idx="53">
                        <c:v>0.14461791633253143</c:v>
                      </c:pt>
                      <c:pt idx="54">
                        <c:v>0.13160203176868762</c:v>
                      </c:pt>
                      <c:pt idx="55">
                        <c:v>0.12931249076976878</c:v>
                      </c:pt>
                      <c:pt idx="56">
                        <c:v>0.12640371413832785</c:v>
                      </c:pt>
                      <c:pt idx="57">
                        <c:v>0.1140479331785406</c:v>
                      </c:pt>
                      <c:pt idx="58">
                        <c:v>0.11363416988416988</c:v>
                      </c:pt>
                      <c:pt idx="59">
                        <c:v>0.10854080635258562</c:v>
                      </c:pt>
                      <c:pt idx="60">
                        <c:v>0.10644298204478904</c:v>
                      </c:pt>
                      <c:pt idx="61">
                        <c:v>0.10168387646835922</c:v>
                      </c:pt>
                      <c:pt idx="62">
                        <c:v>9.6338908766475662E-2</c:v>
                      </c:pt>
                      <c:pt idx="63">
                        <c:v>9.6069059203604146E-2</c:v>
                      </c:pt>
                      <c:pt idx="64">
                        <c:v>9.5611246424424381E-2</c:v>
                      </c:pt>
                      <c:pt idx="65">
                        <c:v>9.3161386163861215E-2</c:v>
                      </c:pt>
                      <c:pt idx="66">
                        <c:v>8.6770749799518848E-2</c:v>
                      </c:pt>
                      <c:pt idx="67">
                        <c:v>8.1814613250403984E-2</c:v>
                      </c:pt>
                      <c:pt idx="68">
                        <c:v>7.8688412823465254E-2</c:v>
                      </c:pt>
                      <c:pt idx="69">
                        <c:v>7.6981969705662984E-2</c:v>
                      </c:pt>
                      <c:pt idx="70">
                        <c:v>7.6715074121817592E-2</c:v>
                      </c:pt>
                      <c:pt idx="71">
                        <c:v>7.4721434738751411E-2</c:v>
                      </c:pt>
                      <c:pt idx="72">
                        <c:v>7.2427181685633724E-2</c:v>
                      </c:pt>
                      <c:pt idx="73">
                        <c:v>7.06249672189425E-2</c:v>
                      </c:pt>
                      <c:pt idx="74">
                        <c:v>6.8899248250002557E-2</c:v>
                      </c:pt>
                      <c:pt idx="75">
                        <c:v>6.727006976071713E-2</c:v>
                      </c:pt>
                      <c:pt idx="76">
                        <c:v>6.1538332946202957E-2</c:v>
                      </c:pt>
                      <c:pt idx="77">
                        <c:v>5.8880491261218706E-2</c:v>
                      </c:pt>
                      <c:pt idx="78">
                        <c:v>5.8591784175775513E-2</c:v>
                      </c:pt>
                      <c:pt idx="79">
                        <c:v>5.8002334209350047E-2</c:v>
                      </c:pt>
                      <c:pt idx="80">
                        <c:v>5.7218794755976646E-2</c:v>
                      </c:pt>
                      <c:pt idx="81">
                        <c:v>5.5794623741629842E-2</c:v>
                      </c:pt>
                      <c:pt idx="82">
                        <c:v>5.4305703856450435E-2</c:v>
                      </c:pt>
                      <c:pt idx="83">
                        <c:v>4.9727843283689267E-2</c:v>
                      </c:pt>
                      <c:pt idx="84">
                        <c:v>4.5775325402892239E-2</c:v>
                      </c:pt>
                      <c:pt idx="85">
                        <c:v>4.2827023988005995E-2</c:v>
                      </c:pt>
                      <c:pt idx="86">
                        <c:v>4.1257601484337436E-2</c:v>
                      </c:pt>
                      <c:pt idx="87">
                        <c:v>3.9056500076799019E-2</c:v>
                      </c:pt>
                      <c:pt idx="88">
                        <c:v>3.6336931965624097E-2</c:v>
                      </c:pt>
                      <c:pt idx="89">
                        <c:v>3.4018779114207018E-2</c:v>
                      </c:pt>
                      <c:pt idx="90">
                        <c:v>3.3404251445943445E-2</c:v>
                      </c:pt>
                      <c:pt idx="91">
                        <c:v>3.3346448369820543E-2</c:v>
                      </c:pt>
                      <c:pt idx="92">
                        <c:v>3.1709424147699526E-2</c:v>
                      </c:pt>
                      <c:pt idx="93">
                        <c:v>3.1405405811368546E-2</c:v>
                      </c:pt>
                      <c:pt idx="94">
                        <c:v>2.8159564085881592E-2</c:v>
                      </c:pt>
                      <c:pt idx="95">
                        <c:v>2.0192773034928418E-2</c:v>
                      </c:pt>
                      <c:pt idx="96">
                        <c:v>2.0102612988530718E-2</c:v>
                      </c:pt>
                      <c:pt idx="97">
                        <c:v>1.8866272281466492E-2</c:v>
                      </c:pt>
                      <c:pt idx="98">
                        <c:v>1.595668807513935E-2</c:v>
                      </c:pt>
                      <c:pt idx="99">
                        <c:v>1.5549947280040615E-2</c:v>
                      </c:pt>
                      <c:pt idx="100">
                        <c:v>1.4009295023952354E-2</c:v>
                      </c:pt>
                      <c:pt idx="101">
                        <c:v>8.5005681658763786E-3</c:v>
                      </c:pt>
                      <c:pt idx="10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D58-4503-AB28-4F91402F8E1B}"/>
                  </c:ext>
                </c:extLst>
              </c15:ser>
            </c15:filteredLineSeries>
          </c:ext>
        </c:extLst>
      </c:lineChart>
      <c:catAx>
        <c:axId val="117446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74468927"/>
        <c:crosses val="autoZero"/>
        <c:auto val="1"/>
        <c:lblAlgn val="ctr"/>
        <c:lblOffset val="100"/>
        <c:noMultiLvlLbl val="0"/>
      </c:catAx>
      <c:valAx>
        <c:axId val="117446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74466431"/>
        <c:crosses val="autoZero"/>
        <c:crossBetween val="between"/>
      </c:valAx>
      <c:valAx>
        <c:axId val="117446476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74493647"/>
        <c:crosses val="max"/>
        <c:crossBetween val="between"/>
      </c:valAx>
      <c:catAx>
        <c:axId val="1174493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44647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105</xdr:row>
      <xdr:rowOff>133350</xdr:rowOff>
    </xdr:from>
    <xdr:to>
      <xdr:col>14</xdr:col>
      <xdr:colOff>412750</xdr:colOff>
      <xdr:row>122</xdr:row>
      <xdr:rowOff>149225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topLeftCell="A104" workbookViewId="0">
      <selection activeCell="I1" sqref="I1"/>
    </sheetView>
  </sheetViews>
  <sheetFormatPr baseColWidth="10" defaultRowHeight="14.5" x14ac:dyDescent="0.35"/>
  <cols>
    <col min="5" max="5" width="11.1796875" bestFit="1" customWidth="1"/>
  </cols>
  <sheetData>
    <row r="1" spans="1:11" x14ac:dyDescent="0.35">
      <c r="A1" s="1" t="s">
        <v>0</v>
      </c>
      <c r="B1" t="s">
        <v>104</v>
      </c>
      <c r="C1" t="s">
        <v>106</v>
      </c>
      <c r="D1" s="1" t="s">
        <v>107</v>
      </c>
      <c r="E1">
        <v>0</v>
      </c>
      <c r="F1" s="7" t="s">
        <v>108</v>
      </c>
      <c r="G1" t="s">
        <v>109</v>
      </c>
      <c r="I1" s="10" t="s">
        <v>110</v>
      </c>
      <c r="J1" s="10" t="s">
        <v>111</v>
      </c>
      <c r="K1" s="11" t="s">
        <v>105</v>
      </c>
    </row>
    <row r="2" spans="1:11" x14ac:dyDescent="0.35">
      <c r="A2" s="1" t="s">
        <v>1</v>
      </c>
      <c r="B2">
        <v>0.16750902527075812</v>
      </c>
      <c r="C2" s="3">
        <v>1</v>
      </c>
      <c r="D2" s="8">
        <v>1</v>
      </c>
      <c r="E2" s="3">
        <f t="shared" ref="E2:E33" si="0">B2*C2*D2</f>
        <v>0.16750902527075812</v>
      </c>
      <c r="F2" s="6">
        <f t="shared" ref="F2:F33" si="1">(E2-E$105)/(E$106-E$105)</f>
        <v>1</v>
      </c>
      <c r="G2" s="3">
        <v>1</v>
      </c>
      <c r="I2" s="9">
        <v>1</v>
      </c>
      <c r="J2" s="1" t="s">
        <v>1</v>
      </c>
      <c r="K2">
        <v>1</v>
      </c>
    </row>
    <row r="3" spans="1:11" x14ac:dyDescent="0.35">
      <c r="A3" s="1" t="s">
        <v>60</v>
      </c>
      <c r="B3">
        <v>0.14783023366714354</v>
      </c>
      <c r="C3" s="3">
        <v>1</v>
      </c>
      <c r="D3" s="8">
        <v>1</v>
      </c>
      <c r="E3" s="3">
        <f t="shared" si="0"/>
        <v>0.14783023366714354</v>
      </c>
      <c r="F3" s="4">
        <f t="shared" si="1"/>
        <v>0.88252100702152503</v>
      </c>
      <c r="G3" s="3">
        <v>0.88252100702152503</v>
      </c>
      <c r="I3" s="9">
        <v>60</v>
      </c>
      <c r="J3" s="1" t="s">
        <v>60</v>
      </c>
      <c r="K3">
        <v>0.88252100702152503</v>
      </c>
    </row>
    <row r="4" spans="1:11" x14ac:dyDescent="0.35">
      <c r="A4" s="1" t="s">
        <v>21</v>
      </c>
      <c r="B4">
        <v>0.12411971830985916</v>
      </c>
      <c r="C4" s="3">
        <v>1.0080645161290323</v>
      </c>
      <c r="D4" s="8">
        <v>1</v>
      </c>
      <c r="E4" s="3">
        <f t="shared" si="0"/>
        <v>0.12512068378009997</v>
      </c>
      <c r="F4" s="4">
        <f t="shared" si="1"/>
        <v>0.74694890963551064</v>
      </c>
      <c r="G4" s="3">
        <v>0.74694890963551064</v>
      </c>
      <c r="I4" s="9">
        <v>21</v>
      </c>
      <c r="J4" s="1" t="s">
        <v>21</v>
      </c>
      <c r="K4">
        <v>0.74694890963551064</v>
      </c>
    </row>
    <row r="5" spans="1:11" x14ac:dyDescent="0.35">
      <c r="A5" s="1" t="s">
        <v>44</v>
      </c>
      <c r="B5">
        <v>0.125</v>
      </c>
      <c r="C5" s="3">
        <v>1</v>
      </c>
      <c r="D5" s="8">
        <v>1</v>
      </c>
      <c r="E5" s="3">
        <f t="shared" si="0"/>
        <v>0.125</v>
      </c>
      <c r="F5" s="4">
        <f t="shared" si="1"/>
        <v>0.7462284482758621</v>
      </c>
      <c r="G5" s="3">
        <v>0.7462284482758621</v>
      </c>
      <c r="I5" s="9">
        <v>44</v>
      </c>
      <c r="J5" s="1" t="s">
        <v>44</v>
      </c>
      <c r="K5">
        <v>0.7462284482758621</v>
      </c>
    </row>
    <row r="6" spans="1:11" x14ac:dyDescent="0.35">
      <c r="A6" s="1" t="s">
        <v>54</v>
      </c>
      <c r="B6">
        <v>0.12120216784365249</v>
      </c>
      <c r="C6" s="3">
        <v>1</v>
      </c>
      <c r="D6" s="8">
        <v>1</v>
      </c>
      <c r="E6" s="3">
        <f t="shared" si="0"/>
        <v>0.12120216784365249</v>
      </c>
      <c r="F6" s="4">
        <f t="shared" si="1"/>
        <v>0.72355604510111515</v>
      </c>
      <c r="G6" s="3">
        <v>0.72355604510111515</v>
      </c>
      <c r="I6" s="9">
        <v>54</v>
      </c>
      <c r="J6" s="1" t="s">
        <v>54</v>
      </c>
      <c r="K6">
        <v>0.72355604510111515</v>
      </c>
    </row>
    <row r="7" spans="1:11" x14ac:dyDescent="0.35">
      <c r="A7" s="1" t="s">
        <v>59</v>
      </c>
      <c r="B7">
        <v>0.23583011583011582</v>
      </c>
      <c r="C7" s="3">
        <v>1.0096286107290233</v>
      </c>
      <c r="D7" s="8">
        <v>0.5</v>
      </c>
      <c r="E7" s="3">
        <f t="shared" si="0"/>
        <v>0.11905041610681225</v>
      </c>
      <c r="F7" s="4">
        <f t="shared" si="1"/>
        <v>0.71071045822385759</v>
      </c>
      <c r="G7" s="3">
        <v>0.71071045822385759</v>
      </c>
      <c r="I7" s="9">
        <v>59</v>
      </c>
      <c r="J7" s="1" t="s">
        <v>59</v>
      </c>
      <c r="K7">
        <v>0.71071045822385759</v>
      </c>
    </row>
    <row r="8" spans="1:11" x14ac:dyDescent="0.35">
      <c r="A8" s="1" t="s">
        <v>66</v>
      </c>
      <c r="B8">
        <v>0.23084424630816383</v>
      </c>
      <c r="C8" s="3">
        <v>1.0025575447570332</v>
      </c>
      <c r="D8" s="8">
        <v>0.5</v>
      </c>
      <c r="E8" s="3">
        <f t="shared" si="0"/>
        <v>0.11571732040000028</v>
      </c>
      <c r="F8" s="4">
        <f t="shared" si="1"/>
        <v>0.69081245152586379</v>
      </c>
      <c r="G8" s="3">
        <v>0.69081245152586379</v>
      </c>
      <c r="I8" s="9">
        <v>66</v>
      </c>
      <c r="J8" s="1" t="s">
        <v>66</v>
      </c>
      <c r="K8">
        <v>0.69081245152586379</v>
      </c>
    </row>
    <row r="9" spans="1:11" x14ac:dyDescent="0.35">
      <c r="A9" s="1" t="s">
        <v>9</v>
      </c>
      <c r="B9">
        <v>0.10961380443714051</v>
      </c>
      <c r="C9" s="3">
        <v>1</v>
      </c>
      <c r="D9" s="8">
        <v>1</v>
      </c>
      <c r="E9" s="3">
        <f t="shared" si="0"/>
        <v>0.10961380443714051</v>
      </c>
      <c r="F9" s="4">
        <f t="shared" si="1"/>
        <v>0.65437551355792933</v>
      </c>
      <c r="G9" s="3">
        <v>0.65437551355792933</v>
      </c>
      <c r="I9" s="9">
        <v>9</v>
      </c>
      <c r="J9" s="1" t="s">
        <v>9</v>
      </c>
      <c r="K9">
        <v>0.65437551355792933</v>
      </c>
    </row>
    <row r="10" spans="1:11" x14ac:dyDescent="0.35">
      <c r="A10" s="1" t="s">
        <v>7</v>
      </c>
      <c r="B10">
        <v>0.19545454545454546</v>
      </c>
      <c r="C10" s="3">
        <v>1.0555555555555556</v>
      </c>
      <c r="D10" s="8">
        <v>0.5</v>
      </c>
      <c r="E10" s="3">
        <f t="shared" si="0"/>
        <v>0.10315656565656567</v>
      </c>
      <c r="F10" s="4">
        <f t="shared" si="1"/>
        <v>0.61582691135492873</v>
      </c>
      <c r="G10" s="3">
        <v>0.61582691135492873</v>
      </c>
      <c r="I10" s="9">
        <v>7</v>
      </c>
      <c r="J10" s="1" t="s">
        <v>7</v>
      </c>
      <c r="K10">
        <v>0.61582691135492873</v>
      </c>
    </row>
    <row r="11" spans="1:11" x14ac:dyDescent="0.35">
      <c r="A11" s="1" t="s">
        <v>69</v>
      </c>
      <c r="B11">
        <v>0.17909800520381614</v>
      </c>
      <c r="C11" s="3">
        <v>1</v>
      </c>
      <c r="D11" s="8">
        <v>0.5</v>
      </c>
      <c r="E11" s="3">
        <f t="shared" si="0"/>
        <v>8.9549002601908068E-2</v>
      </c>
      <c r="F11" s="4">
        <f t="shared" si="1"/>
        <v>0.53459210605018392</v>
      </c>
      <c r="G11" s="3">
        <v>0.53459210605018392</v>
      </c>
      <c r="I11" s="9">
        <v>69</v>
      </c>
      <c r="J11" s="1" t="s">
        <v>69</v>
      </c>
      <c r="K11">
        <v>0.53459210605018392</v>
      </c>
    </row>
    <row r="12" spans="1:11" x14ac:dyDescent="0.35">
      <c r="A12" s="1" t="s">
        <v>96</v>
      </c>
      <c r="B12">
        <v>0.17777777777777778</v>
      </c>
      <c r="C12" s="3">
        <v>1</v>
      </c>
      <c r="D12" s="8">
        <v>0.5</v>
      </c>
      <c r="E12" s="3">
        <f t="shared" si="0"/>
        <v>8.8888888888888892E-2</v>
      </c>
      <c r="F12" s="4">
        <f t="shared" si="1"/>
        <v>0.53065134099616862</v>
      </c>
      <c r="G12" s="3">
        <v>0.53065134099616862</v>
      </c>
      <c r="I12" s="9">
        <v>96</v>
      </c>
      <c r="J12" s="1" t="s">
        <v>96</v>
      </c>
      <c r="K12">
        <v>0.53065134099616862</v>
      </c>
    </row>
    <row r="13" spans="1:11" x14ac:dyDescent="0.35">
      <c r="A13" s="1" t="s">
        <v>23</v>
      </c>
      <c r="B13">
        <v>0.17282717282717283</v>
      </c>
      <c r="C13" s="3">
        <v>1.0204081632653061</v>
      </c>
      <c r="D13" s="8">
        <v>0.5</v>
      </c>
      <c r="E13" s="3">
        <f t="shared" si="0"/>
        <v>8.8177128993455534E-2</v>
      </c>
      <c r="F13" s="4">
        <f t="shared" si="1"/>
        <v>0.52640225713765487</v>
      </c>
      <c r="G13" s="3">
        <v>0.52640225713765487</v>
      </c>
      <c r="I13" s="9">
        <v>23</v>
      </c>
      <c r="J13" s="1" t="s">
        <v>23</v>
      </c>
      <c r="K13">
        <v>0.52640225713765487</v>
      </c>
    </row>
    <row r="14" spans="1:11" x14ac:dyDescent="0.35">
      <c r="A14" s="1" t="s">
        <v>64</v>
      </c>
      <c r="B14">
        <v>0.16508087535680305</v>
      </c>
      <c r="C14" s="3">
        <v>1</v>
      </c>
      <c r="D14" s="8">
        <v>0.5</v>
      </c>
      <c r="E14" s="3">
        <f t="shared" si="0"/>
        <v>8.2540437678401524E-2</v>
      </c>
      <c r="F14" s="4">
        <f t="shared" si="1"/>
        <v>0.49275218183011255</v>
      </c>
      <c r="G14" s="3">
        <v>0.49275218183011255</v>
      </c>
      <c r="I14" s="9">
        <v>64</v>
      </c>
      <c r="J14" s="1" t="s">
        <v>64</v>
      </c>
      <c r="K14">
        <v>0.49275218183011255</v>
      </c>
    </row>
    <row r="15" spans="1:11" x14ac:dyDescent="0.35">
      <c r="A15" s="1" t="s">
        <v>103</v>
      </c>
      <c r="B15">
        <v>0.16498316498316498</v>
      </c>
      <c r="C15" s="3">
        <v>1</v>
      </c>
      <c r="D15" s="8">
        <v>0.5</v>
      </c>
      <c r="E15" s="3">
        <f t="shared" si="0"/>
        <v>8.2491582491582491E-2</v>
      </c>
      <c r="F15" s="4">
        <f t="shared" si="1"/>
        <v>0.49246052478811103</v>
      </c>
      <c r="G15" s="3">
        <v>0.49246052478811103</v>
      </c>
      <c r="I15" s="9">
        <v>103</v>
      </c>
      <c r="J15" s="1" t="s">
        <v>103</v>
      </c>
      <c r="K15">
        <v>0.49246052478811103</v>
      </c>
    </row>
    <row r="16" spans="1:11" x14ac:dyDescent="0.35">
      <c r="A16" s="1" t="s">
        <v>72</v>
      </c>
      <c r="B16">
        <v>7.8112126317342809E-2</v>
      </c>
      <c r="C16" s="3">
        <v>1.0123647604327666</v>
      </c>
      <c r="D16" s="8">
        <v>1</v>
      </c>
      <c r="E16" s="3">
        <f t="shared" si="0"/>
        <v>7.907796404615075E-2</v>
      </c>
      <c r="F16" s="4">
        <f t="shared" si="1"/>
        <v>0.47208181122378789</v>
      </c>
      <c r="G16" s="3">
        <v>0.47208181122378789</v>
      </c>
      <c r="I16" s="9">
        <v>72</v>
      </c>
      <c r="J16" s="1" t="s">
        <v>72</v>
      </c>
      <c r="K16">
        <v>0.47208181122378789</v>
      </c>
    </row>
    <row r="17" spans="1:11" x14ac:dyDescent="0.35">
      <c r="A17" s="1" t="s">
        <v>50</v>
      </c>
      <c r="B17">
        <v>0.15461847389558234</v>
      </c>
      <c r="C17" s="3">
        <v>1</v>
      </c>
      <c r="D17" s="8">
        <v>0.5</v>
      </c>
      <c r="E17" s="3">
        <f t="shared" si="0"/>
        <v>7.7309236947791168E-2</v>
      </c>
      <c r="F17" s="4">
        <f t="shared" si="1"/>
        <v>0.46152281539952922</v>
      </c>
      <c r="G17" s="3">
        <v>0.46152281539952922</v>
      </c>
      <c r="I17" s="9">
        <v>50</v>
      </c>
      <c r="J17" s="1" t="s">
        <v>50</v>
      </c>
      <c r="K17">
        <v>0.46152281539952922</v>
      </c>
    </row>
    <row r="18" spans="1:11" x14ac:dyDescent="0.35">
      <c r="A18" s="1" t="s">
        <v>43</v>
      </c>
      <c r="B18">
        <v>7.3658587211880483E-2</v>
      </c>
      <c r="C18" s="3">
        <v>1.0124555160142348</v>
      </c>
      <c r="D18" s="8">
        <v>1</v>
      </c>
      <c r="E18" s="3">
        <f t="shared" si="0"/>
        <v>7.4576042924483971E-2</v>
      </c>
      <c r="F18" s="4">
        <f t="shared" si="1"/>
        <v>0.44520611832073409</v>
      </c>
      <c r="G18" s="3">
        <v>0.44520611832073409</v>
      </c>
      <c r="I18" s="9">
        <v>43</v>
      </c>
      <c r="J18" s="1" t="s">
        <v>43</v>
      </c>
      <c r="K18">
        <v>0.44520611832073409</v>
      </c>
    </row>
    <row r="19" spans="1:11" x14ac:dyDescent="0.35">
      <c r="A19" s="1" t="s">
        <v>99</v>
      </c>
      <c r="B19">
        <v>6.6681653080299566E-2</v>
      </c>
      <c r="C19" s="3">
        <v>1.0058224163027656</v>
      </c>
      <c r="D19" s="8">
        <v>1</v>
      </c>
      <c r="E19" s="3">
        <f t="shared" si="0"/>
        <v>6.706990142428966E-2</v>
      </c>
      <c r="F19" s="4">
        <f t="shared" si="1"/>
        <v>0.40039574772690167</v>
      </c>
      <c r="G19" s="3">
        <v>0.40039574772690167</v>
      </c>
      <c r="I19" s="9">
        <v>99</v>
      </c>
      <c r="J19" s="1" t="s">
        <v>99</v>
      </c>
      <c r="K19">
        <v>0.40039574772690167</v>
      </c>
    </row>
    <row r="20" spans="1:11" x14ac:dyDescent="0.35">
      <c r="A20" s="1" t="s">
        <v>5</v>
      </c>
      <c r="B20">
        <v>6.1942492649623759E-2</v>
      </c>
      <c r="C20" s="3">
        <v>1.0092592592592593</v>
      </c>
      <c r="D20" s="8">
        <v>1</v>
      </c>
      <c r="E20" s="3">
        <f t="shared" si="0"/>
        <v>6.2516034248231392E-2</v>
      </c>
      <c r="F20" s="4">
        <f t="shared" si="1"/>
        <v>0.37320994583534689</v>
      </c>
      <c r="G20" s="3">
        <v>0.37320994583534689</v>
      </c>
      <c r="I20" s="9">
        <v>5</v>
      </c>
      <c r="J20" s="1" t="s">
        <v>5</v>
      </c>
      <c r="K20">
        <v>0.37320994583534689</v>
      </c>
    </row>
    <row r="21" spans="1:11" x14ac:dyDescent="0.35">
      <c r="A21" s="1" t="s">
        <v>18</v>
      </c>
      <c r="B21">
        <v>6.2392013822230752E-2</v>
      </c>
      <c r="C21" s="3">
        <v>1</v>
      </c>
      <c r="D21" s="8">
        <v>1</v>
      </c>
      <c r="E21" s="3">
        <f t="shared" si="0"/>
        <v>6.2392013822230752E-2</v>
      </c>
      <c r="F21" s="4">
        <f t="shared" si="1"/>
        <v>0.37246956527495517</v>
      </c>
      <c r="G21" s="3">
        <v>0.37246956527495517</v>
      </c>
      <c r="I21" s="9">
        <v>18</v>
      </c>
      <c r="J21" s="1" t="s">
        <v>18</v>
      </c>
      <c r="K21">
        <v>0.37246956527495517</v>
      </c>
    </row>
    <row r="22" spans="1:11" x14ac:dyDescent="0.35">
      <c r="A22" s="1" t="s">
        <v>6</v>
      </c>
      <c r="B22">
        <v>5.8842375053395984E-2</v>
      </c>
      <c r="C22" s="3">
        <v>1</v>
      </c>
      <c r="D22" s="8">
        <v>1</v>
      </c>
      <c r="E22" s="3">
        <f t="shared" si="0"/>
        <v>5.8842375053395984E-2</v>
      </c>
      <c r="F22" s="4">
        <f t="shared" si="1"/>
        <v>0.35127883383169589</v>
      </c>
      <c r="G22" s="3">
        <v>0.35127883383169589</v>
      </c>
      <c r="I22" s="9">
        <v>6</v>
      </c>
      <c r="J22" s="1" t="s">
        <v>6</v>
      </c>
      <c r="K22">
        <v>0.35127883383169589</v>
      </c>
    </row>
    <row r="23" spans="1:11" x14ac:dyDescent="0.35">
      <c r="A23" s="1" t="s">
        <v>3</v>
      </c>
      <c r="B23">
        <v>5.787175314643541E-2</v>
      </c>
      <c r="C23" s="3">
        <v>1.0039840637450199</v>
      </c>
      <c r="D23" s="8">
        <v>1</v>
      </c>
      <c r="E23" s="3">
        <f t="shared" si="0"/>
        <v>5.8102317900006868E-2</v>
      </c>
      <c r="F23" s="4">
        <f t="shared" si="1"/>
        <v>0.34686082022202375</v>
      </c>
      <c r="G23" s="3">
        <v>0.34686082022202375</v>
      </c>
      <c r="I23" s="9">
        <v>3</v>
      </c>
      <c r="J23" s="1" t="s">
        <v>3</v>
      </c>
      <c r="K23">
        <v>0.34686082022202375</v>
      </c>
    </row>
    <row r="24" spans="1:11" x14ac:dyDescent="0.35">
      <c r="A24" s="1" t="s">
        <v>95</v>
      </c>
      <c r="B24">
        <v>5.5749128919860627E-2</v>
      </c>
      <c r="C24" s="3">
        <v>1</v>
      </c>
      <c r="D24" s="8">
        <v>1</v>
      </c>
      <c r="E24" s="3">
        <f t="shared" si="0"/>
        <v>5.5749128919860627E-2</v>
      </c>
      <c r="F24" s="4">
        <f t="shared" si="1"/>
        <v>0.33281268773278866</v>
      </c>
      <c r="G24" s="3">
        <v>0.33281268773278866</v>
      </c>
      <c r="I24" s="9">
        <v>95</v>
      </c>
      <c r="J24" s="1" t="s">
        <v>95</v>
      </c>
      <c r="K24">
        <v>0.33281268773278866</v>
      </c>
    </row>
    <row r="25" spans="1:11" x14ac:dyDescent="0.35">
      <c r="A25" s="1" t="s">
        <v>45</v>
      </c>
      <c r="B25">
        <v>5.3469742302866517E-2</v>
      </c>
      <c r="C25" s="3">
        <v>1.0333333333333334</v>
      </c>
      <c r="D25" s="8">
        <v>1</v>
      </c>
      <c r="E25" s="3">
        <f t="shared" si="0"/>
        <v>5.5252067046295407E-2</v>
      </c>
      <c r="F25" s="4">
        <f t="shared" si="1"/>
        <v>0.32984531404792733</v>
      </c>
      <c r="G25" s="3">
        <v>0.32984531404792733</v>
      </c>
      <c r="I25" s="9">
        <v>45</v>
      </c>
      <c r="J25" s="1" t="s">
        <v>45</v>
      </c>
      <c r="K25">
        <v>0.32984531404792733</v>
      </c>
    </row>
    <row r="26" spans="1:11" x14ac:dyDescent="0.35">
      <c r="A26" s="1" t="s">
        <v>22</v>
      </c>
      <c r="B26">
        <v>0.10938924339106655</v>
      </c>
      <c r="C26" s="3">
        <v>1</v>
      </c>
      <c r="D26" s="1">
        <v>0.5</v>
      </c>
      <c r="E26" s="3">
        <f t="shared" si="0"/>
        <v>5.4694621695533276E-2</v>
      </c>
      <c r="F26" s="4">
        <f t="shared" si="1"/>
        <v>0.32651746141514476</v>
      </c>
      <c r="G26" s="3">
        <v>0.32651746141514476</v>
      </c>
      <c r="I26" s="9">
        <v>22</v>
      </c>
      <c r="J26" s="1" t="s">
        <v>22</v>
      </c>
      <c r="K26">
        <v>0.32651746141514476</v>
      </c>
    </row>
    <row r="27" spans="1:11" x14ac:dyDescent="0.35">
      <c r="A27" s="1" t="s">
        <v>28</v>
      </c>
      <c r="B27">
        <v>5.1387040638755245E-2</v>
      </c>
      <c r="C27" s="3">
        <v>1.0030303030303029</v>
      </c>
      <c r="D27" s="8">
        <v>1</v>
      </c>
      <c r="E27" s="3">
        <f t="shared" si="0"/>
        <v>5.1542758943721165E-2</v>
      </c>
      <c r="F27" s="4">
        <f t="shared" si="1"/>
        <v>0.30770138421143889</v>
      </c>
      <c r="G27" s="3">
        <v>0.30770138421143889</v>
      </c>
      <c r="I27" s="9">
        <v>28</v>
      </c>
      <c r="J27" s="1" t="s">
        <v>28</v>
      </c>
      <c r="K27">
        <v>0.30770138421143889</v>
      </c>
    </row>
    <row r="28" spans="1:11" x14ac:dyDescent="0.35">
      <c r="A28" s="1" t="s">
        <v>71</v>
      </c>
      <c r="B28">
        <v>9.6877547538248621E-2</v>
      </c>
      <c r="C28" s="3">
        <v>1.0182926829268293</v>
      </c>
      <c r="D28" s="8">
        <v>0.5</v>
      </c>
      <c r="E28" s="3">
        <f t="shared" si="0"/>
        <v>4.932484889904732E-2</v>
      </c>
      <c r="F28" s="4">
        <f t="shared" si="1"/>
        <v>0.29446084364301955</v>
      </c>
      <c r="G28" s="3">
        <v>0.29446084364301955</v>
      </c>
      <c r="I28" s="9">
        <v>71</v>
      </c>
      <c r="J28" s="1" t="s">
        <v>71</v>
      </c>
      <c r="K28">
        <v>0.29446084364301955</v>
      </c>
    </row>
    <row r="29" spans="1:11" x14ac:dyDescent="0.35">
      <c r="A29" s="1" t="s">
        <v>100</v>
      </c>
      <c r="B29">
        <v>4.5947161663717873E-2</v>
      </c>
      <c r="C29" s="3">
        <v>1.0126582278481013</v>
      </c>
      <c r="D29" s="8">
        <v>1</v>
      </c>
      <c r="E29" s="3">
        <f t="shared" si="0"/>
        <v>4.6528771305030761E-2</v>
      </c>
      <c r="F29" s="4">
        <f t="shared" si="1"/>
        <v>0.27776874248908451</v>
      </c>
      <c r="G29" s="3">
        <v>0.27776874248908451</v>
      </c>
      <c r="I29" s="9">
        <v>100</v>
      </c>
      <c r="J29" s="1" t="s">
        <v>100</v>
      </c>
      <c r="K29">
        <v>0.27776874248908451</v>
      </c>
    </row>
    <row r="30" spans="1:11" x14ac:dyDescent="0.35">
      <c r="A30" s="1" t="s">
        <v>58</v>
      </c>
      <c r="B30">
        <v>9.0632718981569452E-2</v>
      </c>
      <c r="C30" s="3">
        <v>1</v>
      </c>
      <c r="D30" s="8">
        <v>0.5</v>
      </c>
      <c r="E30" s="3">
        <f t="shared" si="0"/>
        <v>4.5316359490784726E-2</v>
      </c>
      <c r="F30" s="4">
        <f t="shared" si="1"/>
        <v>0.27053085299455537</v>
      </c>
      <c r="G30" s="3">
        <v>0.27053085299455537</v>
      </c>
      <c r="I30" s="9">
        <v>58</v>
      </c>
      <c r="J30" s="1" t="s">
        <v>58</v>
      </c>
      <c r="K30">
        <v>0.27053085299455537</v>
      </c>
    </row>
    <row r="31" spans="1:11" x14ac:dyDescent="0.35">
      <c r="A31" s="1" t="s">
        <v>101</v>
      </c>
      <c r="B31">
        <v>8.6636466591166472E-2</v>
      </c>
      <c r="C31" s="3">
        <v>1</v>
      </c>
      <c r="D31" s="8">
        <v>0.5</v>
      </c>
      <c r="E31" s="3">
        <f t="shared" si="0"/>
        <v>4.3318233295583236E-2</v>
      </c>
      <c r="F31" s="4">
        <f t="shared" si="1"/>
        <v>0.25860238411371889</v>
      </c>
      <c r="G31" s="3">
        <v>0.25860238411371889</v>
      </c>
      <c r="I31" s="9">
        <v>101</v>
      </c>
      <c r="J31" s="1" t="s">
        <v>101</v>
      </c>
      <c r="K31">
        <v>0.25860238411371889</v>
      </c>
    </row>
    <row r="32" spans="1:11" x14ac:dyDescent="0.35">
      <c r="A32" s="1" t="s">
        <v>41</v>
      </c>
      <c r="B32">
        <v>8.1452404317958776E-2</v>
      </c>
      <c r="C32" s="3">
        <v>1.0454545454545454</v>
      </c>
      <c r="D32" s="8">
        <v>0.5</v>
      </c>
      <c r="E32" s="3">
        <f t="shared" si="0"/>
        <v>4.2577393166205721E-2</v>
      </c>
      <c r="F32" s="4">
        <f t="shared" si="1"/>
        <v>0.2541796962723919</v>
      </c>
      <c r="G32" s="3">
        <v>0.2541796962723919</v>
      </c>
      <c r="I32" s="9">
        <v>41</v>
      </c>
      <c r="J32" s="1" t="s">
        <v>41</v>
      </c>
      <c r="K32">
        <v>0.2541796962723919</v>
      </c>
    </row>
    <row r="33" spans="1:11" x14ac:dyDescent="0.35">
      <c r="A33" s="1" t="s">
        <v>15</v>
      </c>
      <c r="B33">
        <v>4.1521750762480603E-2</v>
      </c>
      <c r="C33" s="3">
        <v>1</v>
      </c>
      <c r="D33" s="8">
        <v>1</v>
      </c>
      <c r="E33" s="3">
        <f t="shared" si="0"/>
        <v>4.1521750762480603E-2</v>
      </c>
      <c r="F33" s="4">
        <f t="shared" si="1"/>
        <v>0.24787769312946395</v>
      </c>
      <c r="G33" s="3">
        <v>0.24787769312946395</v>
      </c>
      <c r="I33" s="9">
        <v>15</v>
      </c>
      <c r="J33" s="1" t="s">
        <v>15</v>
      </c>
      <c r="K33">
        <v>0.24787769312946395</v>
      </c>
    </row>
    <row r="34" spans="1:11" x14ac:dyDescent="0.35">
      <c r="A34" s="1" t="s">
        <v>46</v>
      </c>
      <c r="B34">
        <v>8.0733392899473025E-2</v>
      </c>
      <c r="C34" s="3">
        <v>1.0211132437619961</v>
      </c>
      <c r="D34" s="8">
        <v>0.5</v>
      </c>
      <c r="E34" s="3">
        <f t="shared" ref="E34:E65" si="2">B34*C34*D34</f>
        <v>4.12189683517463E-2</v>
      </c>
      <c r="F34" s="4">
        <f t="shared" ref="F34:F65" si="3">(E34-E$105)/(E$106-E$105)</f>
        <v>0.24607013434124408</v>
      </c>
      <c r="G34" s="3">
        <v>0.24607013434124408</v>
      </c>
      <c r="I34" s="9">
        <v>46</v>
      </c>
      <c r="J34" s="1" t="s">
        <v>46</v>
      </c>
      <c r="K34">
        <v>0.24607013434124408</v>
      </c>
    </row>
    <row r="35" spans="1:11" x14ac:dyDescent="0.35">
      <c r="A35" s="1" t="s">
        <v>79</v>
      </c>
      <c r="B35">
        <v>8.1345904973192829E-2</v>
      </c>
      <c r="C35" s="3">
        <v>1.0125</v>
      </c>
      <c r="D35" s="8">
        <v>0.5</v>
      </c>
      <c r="E35" s="3">
        <f t="shared" si="2"/>
        <v>4.1181364392678867E-2</v>
      </c>
      <c r="F35" s="4">
        <f t="shared" si="3"/>
        <v>0.24584564518905272</v>
      </c>
      <c r="G35" s="3">
        <v>0.24584564518905272</v>
      </c>
      <c r="I35" s="9">
        <v>79</v>
      </c>
      <c r="J35" s="1" t="s">
        <v>79</v>
      </c>
      <c r="K35">
        <v>0.24584564518905272</v>
      </c>
    </row>
    <row r="36" spans="1:11" x14ac:dyDescent="0.35">
      <c r="A36" s="1" t="s">
        <v>25</v>
      </c>
      <c r="B36">
        <v>8.0228638428843618E-2</v>
      </c>
      <c r="C36" s="3">
        <v>1.02</v>
      </c>
      <c r="D36" s="8">
        <v>0.5</v>
      </c>
      <c r="E36" s="3">
        <f t="shared" si="2"/>
        <v>4.0916605598710243E-2</v>
      </c>
      <c r="F36" s="4">
        <f t="shared" si="3"/>
        <v>0.24426508083712797</v>
      </c>
      <c r="G36" s="3">
        <v>0.24426508083712797</v>
      </c>
      <c r="I36" s="9">
        <v>25</v>
      </c>
      <c r="J36" s="1" t="s">
        <v>25</v>
      </c>
      <c r="K36">
        <v>0.24426508083712797</v>
      </c>
    </row>
    <row r="37" spans="1:11" x14ac:dyDescent="0.35">
      <c r="A37" s="1" t="s">
        <v>42</v>
      </c>
      <c r="B37">
        <v>7.575757575757576E-2</v>
      </c>
      <c r="C37" s="3">
        <v>1.0571428571428572</v>
      </c>
      <c r="D37" s="8">
        <v>0.5</v>
      </c>
      <c r="E37" s="3">
        <f t="shared" si="2"/>
        <v>4.0043290043290047E-2</v>
      </c>
      <c r="F37" s="4">
        <f t="shared" si="3"/>
        <v>0.23905153754291689</v>
      </c>
      <c r="G37" s="3">
        <v>0.23905153754291689</v>
      </c>
      <c r="I37" s="9">
        <v>42</v>
      </c>
      <c r="J37" s="1" t="s">
        <v>42</v>
      </c>
      <c r="K37">
        <v>0.23905153754291689</v>
      </c>
    </row>
    <row r="38" spans="1:11" x14ac:dyDescent="0.35">
      <c r="A38" s="1" t="s">
        <v>26</v>
      </c>
      <c r="B38">
        <v>3.6865479203476437E-2</v>
      </c>
      <c r="C38" s="3">
        <v>1</v>
      </c>
      <c r="D38" s="8">
        <v>1</v>
      </c>
      <c r="E38" s="3">
        <f t="shared" si="2"/>
        <v>3.6865479203476437E-2</v>
      </c>
      <c r="F38" s="4">
        <f t="shared" si="3"/>
        <v>0.22008055472765028</v>
      </c>
      <c r="G38" s="3">
        <v>0.22008055472765028</v>
      </c>
      <c r="I38" s="9">
        <v>26</v>
      </c>
      <c r="J38" s="1" t="s">
        <v>26</v>
      </c>
      <c r="K38">
        <v>0.22008055472765028</v>
      </c>
    </row>
    <row r="39" spans="1:11" x14ac:dyDescent="0.35">
      <c r="A39" s="1" t="s">
        <v>82</v>
      </c>
      <c r="B39">
        <v>7.3635765943458248E-2</v>
      </c>
      <c r="C39" s="3">
        <v>1</v>
      </c>
      <c r="D39" s="8">
        <v>0.5</v>
      </c>
      <c r="E39" s="3">
        <f t="shared" si="2"/>
        <v>3.6817882971729124E-2</v>
      </c>
      <c r="F39" s="4">
        <f t="shared" si="3"/>
        <v>0.21979641343036568</v>
      </c>
      <c r="G39" s="3">
        <v>0.21979641343036568</v>
      </c>
      <c r="I39" s="9">
        <v>82</v>
      </c>
      <c r="J39" s="1" t="s">
        <v>82</v>
      </c>
      <c r="K39">
        <v>0.21979641343036568</v>
      </c>
    </row>
    <row r="40" spans="1:11" x14ac:dyDescent="0.35">
      <c r="A40" s="1" t="s">
        <v>36</v>
      </c>
      <c r="B40">
        <v>4.8118985126859144E-2</v>
      </c>
      <c r="C40" s="3">
        <v>1.0116279069767442</v>
      </c>
      <c r="D40" s="8">
        <v>0.75</v>
      </c>
      <c r="E40" s="3">
        <f t="shared" si="2"/>
        <v>3.6508881157297196E-2</v>
      </c>
      <c r="F40" s="4">
        <f t="shared" si="3"/>
        <v>0.21795172587438197</v>
      </c>
      <c r="G40" s="3">
        <v>0.21795172587438197</v>
      </c>
      <c r="I40" s="9">
        <v>36</v>
      </c>
      <c r="J40" s="1" t="s">
        <v>36</v>
      </c>
      <c r="K40">
        <v>0.21795172587438197</v>
      </c>
    </row>
    <row r="41" spans="1:11" x14ac:dyDescent="0.35">
      <c r="A41" s="1" t="s">
        <v>68</v>
      </c>
      <c r="B41">
        <v>0.14068441064638784</v>
      </c>
      <c r="C41" s="3">
        <v>1</v>
      </c>
      <c r="D41" s="8">
        <v>0.25</v>
      </c>
      <c r="E41" s="3">
        <f t="shared" si="2"/>
        <v>3.517110266159696E-2</v>
      </c>
      <c r="F41" s="4">
        <f t="shared" si="3"/>
        <v>0.20996541890651635</v>
      </c>
      <c r="G41" s="3">
        <v>0.20996541890651635</v>
      </c>
      <c r="I41" s="9">
        <v>68</v>
      </c>
      <c r="J41" s="1" t="s">
        <v>68</v>
      </c>
      <c r="K41">
        <v>0.20996541890651635</v>
      </c>
    </row>
    <row r="42" spans="1:11" x14ac:dyDescent="0.35">
      <c r="A42" s="1" t="s">
        <v>94</v>
      </c>
      <c r="B42">
        <v>6.8166776968894768E-2</v>
      </c>
      <c r="C42" s="3">
        <v>1</v>
      </c>
      <c r="D42" s="8">
        <v>0.5</v>
      </c>
      <c r="E42" s="3">
        <f t="shared" si="2"/>
        <v>3.4083388484447384E-2</v>
      </c>
      <c r="F42" s="4">
        <f t="shared" si="3"/>
        <v>0.20347195280586047</v>
      </c>
      <c r="G42" s="3">
        <v>0.20347195280586047</v>
      </c>
      <c r="I42" s="9">
        <v>94</v>
      </c>
      <c r="J42" s="1" t="s">
        <v>94</v>
      </c>
      <c r="K42">
        <v>0.20347195280586047</v>
      </c>
    </row>
    <row r="43" spans="1:11" x14ac:dyDescent="0.35">
      <c r="A43" s="1" t="s">
        <v>62</v>
      </c>
      <c r="B43">
        <v>0.13492427719137218</v>
      </c>
      <c r="C43" s="3">
        <v>1</v>
      </c>
      <c r="D43" s="8">
        <v>0.25</v>
      </c>
      <c r="E43" s="3">
        <f t="shared" si="2"/>
        <v>3.3731069297843044E-2</v>
      </c>
      <c r="F43" s="4">
        <f t="shared" si="3"/>
        <v>0.2013686680065199</v>
      </c>
      <c r="G43" s="3">
        <v>0.2013686680065199</v>
      </c>
      <c r="I43" s="9">
        <v>62</v>
      </c>
      <c r="J43" s="1" t="s">
        <v>62</v>
      </c>
      <c r="K43">
        <v>0.2013686680065199</v>
      </c>
    </row>
    <row r="44" spans="1:11" x14ac:dyDescent="0.35">
      <c r="A44" s="1" t="s">
        <v>84</v>
      </c>
      <c r="B44">
        <v>0.13368983957219252</v>
      </c>
      <c r="C44" s="3">
        <v>1</v>
      </c>
      <c r="D44" s="8">
        <v>0.25</v>
      </c>
      <c r="E44" s="3">
        <f t="shared" si="2"/>
        <v>3.342245989304813E-2</v>
      </c>
      <c r="F44" s="4">
        <f t="shared" si="3"/>
        <v>0.19952632306841234</v>
      </c>
      <c r="G44" s="3">
        <v>0.19952632306841234</v>
      </c>
      <c r="I44" s="9">
        <v>84</v>
      </c>
      <c r="J44" s="1" t="s">
        <v>84</v>
      </c>
      <c r="K44">
        <v>0.19952632306841234</v>
      </c>
    </row>
    <row r="45" spans="1:11" x14ac:dyDescent="0.35">
      <c r="A45" s="1" t="s">
        <v>88</v>
      </c>
      <c r="B45">
        <v>3.2904546118988451E-2</v>
      </c>
      <c r="C45" s="3">
        <v>1</v>
      </c>
      <c r="D45" s="8">
        <v>1</v>
      </c>
      <c r="E45" s="3">
        <f t="shared" si="2"/>
        <v>3.2904546118988451E-2</v>
      </c>
      <c r="F45" s="4">
        <f t="shared" si="3"/>
        <v>0.19643446713275434</v>
      </c>
      <c r="G45" s="3">
        <v>0.19643446713275434</v>
      </c>
      <c r="I45" s="9">
        <v>88</v>
      </c>
      <c r="J45" s="1" t="s">
        <v>88</v>
      </c>
      <c r="K45">
        <v>0.19643446713275434</v>
      </c>
    </row>
    <row r="46" spans="1:11" x14ac:dyDescent="0.35">
      <c r="A46" s="1" t="s">
        <v>11</v>
      </c>
      <c r="B46">
        <v>0.12916666666666668</v>
      </c>
      <c r="C46" s="3">
        <v>1</v>
      </c>
      <c r="D46" s="8">
        <v>0.25</v>
      </c>
      <c r="E46" s="3">
        <f t="shared" si="2"/>
        <v>3.229166666666667E-2</v>
      </c>
      <c r="F46" s="4">
        <f t="shared" si="3"/>
        <v>0.19277568247126439</v>
      </c>
      <c r="G46" s="3">
        <v>0.19277568247126439</v>
      </c>
      <c r="I46" s="9">
        <v>11</v>
      </c>
      <c r="J46" s="1" t="s">
        <v>11</v>
      </c>
      <c r="K46">
        <v>0.19277568247126439</v>
      </c>
    </row>
    <row r="47" spans="1:11" x14ac:dyDescent="0.35">
      <c r="A47" s="1" t="s">
        <v>34</v>
      </c>
      <c r="B47">
        <v>0.12806901128069012</v>
      </c>
      <c r="C47" s="3">
        <v>1</v>
      </c>
      <c r="D47" s="8">
        <v>0.25</v>
      </c>
      <c r="E47" s="3">
        <f t="shared" si="2"/>
        <v>3.201725282017253E-2</v>
      </c>
      <c r="F47" s="4">
        <f t="shared" si="3"/>
        <v>0.19113747912042653</v>
      </c>
      <c r="G47" s="3">
        <v>0.19113747912042653</v>
      </c>
      <c r="I47" s="9">
        <v>34</v>
      </c>
      <c r="J47" s="1" t="s">
        <v>34</v>
      </c>
      <c r="K47">
        <v>0.19113747912042653</v>
      </c>
    </row>
    <row r="48" spans="1:11" x14ac:dyDescent="0.35">
      <c r="A48" s="1" t="s">
        <v>102</v>
      </c>
      <c r="B48">
        <v>6.2665575656428996E-2</v>
      </c>
      <c r="C48" s="3">
        <v>1.0063559322033899</v>
      </c>
      <c r="D48" s="8">
        <v>0.5</v>
      </c>
      <c r="E48" s="3">
        <f t="shared" si="2"/>
        <v>3.1531936903393828E-2</v>
      </c>
      <c r="F48" s="4">
        <f t="shared" si="3"/>
        <v>0.18824022677241575</v>
      </c>
      <c r="G48" s="3">
        <v>0.18824022677241575</v>
      </c>
      <c r="I48" s="9">
        <v>102</v>
      </c>
      <c r="J48" s="1" t="s">
        <v>102</v>
      </c>
      <c r="K48">
        <v>0.18824022677241575</v>
      </c>
    </row>
    <row r="49" spans="1:11" x14ac:dyDescent="0.35">
      <c r="A49" s="1" t="s">
        <v>16</v>
      </c>
      <c r="B49">
        <v>6.2100752001293766E-2</v>
      </c>
      <c r="C49" s="3">
        <v>1.0081967213114753</v>
      </c>
      <c r="D49" s="8">
        <v>0.5</v>
      </c>
      <c r="E49" s="3">
        <f t="shared" si="2"/>
        <v>3.1304887279340707E-2</v>
      </c>
      <c r="F49" s="4">
        <f t="shared" si="3"/>
        <v>0.18688477966330552</v>
      </c>
      <c r="G49" s="3">
        <v>0.18688477966330552</v>
      </c>
      <c r="I49" s="9">
        <v>16</v>
      </c>
      <c r="J49" s="1" t="s">
        <v>16</v>
      </c>
      <c r="K49">
        <v>0.18688477966330552</v>
      </c>
    </row>
    <row r="50" spans="1:11" x14ac:dyDescent="0.35">
      <c r="A50" s="1" t="s">
        <v>17</v>
      </c>
      <c r="B50">
        <v>0.12095400340715502</v>
      </c>
      <c r="C50" s="3">
        <v>1.0087719298245614</v>
      </c>
      <c r="D50" s="8">
        <v>0.25</v>
      </c>
      <c r="E50" s="3">
        <f t="shared" si="2"/>
        <v>3.0503750859260586E-2</v>
      </c>
      <c r="F50" s="4">
        <f t="shared" si="3"/>
        <v>0.18210213336239617</v>
      </c>
      <c r="G50" s="3">
        <v>0.18210213336239617</v>
      </c>
      <c r="I50" s="9">
        <v>17</v>
      </c>
      <c r="J50" s="1" t="s">
        <v>17</v>
      </c>
      <c r="K50">
        <v>0.18210213336239617</v>
      </c>
    </row>
    <row r="51" spans="1:11" x14ac:dyDescent="0.35">
      <c r="A51" s="1" t="s">
        <v>75</v>
      </c>
      <c r="B51">
        <v>5.5600981193785773E-2</v>
      </c>
      <c r="C51" s="3">
        <v>1</v>
      </c>
      <c r="D51" s="8">
        <v>0.5</v>
      </c>
      <c r="E51" s="3">
        <f t="shared" si="2"/>
        <v>2.7800490596892886E-2</v>
      </c>
      <c r="F51" s="4">
        <f t="shared" si="3"/>
        <v>0.1659641356754166</v>
      </c>
      <c r="G51" s="3">
        <v>0.1659641356754166</v>
      </c>
      <c r="I51" s="9">
        <v>75</v>
      </c>
      <c r="J51" s="1" t="s">
        <v>75</v>
      </c>
      <c r="K51">
        <v>0.1659641356754166</v>
      </c>
    </row>
    <row r="52" spans="1:11" x14ac:dyDescent="0.35">
      <c r="A52" s="1" t="s">
        <v>70</v>
      </c>
      <c r="B52">
        <v>2.7124468786916434E-2</v>
      </c>
      <c r="C52" s="3">
        <v>1.0151802656546489</v>
      </c>
      <c r="D52" s="8">
        <v>1</v>
      </c>
      <c r="E52" s="3">
        <f t="shared" si="2"/>
        <v>2.7536225428843059E-2</v>
      </c>
      <c r="F52" s="4">
        <f t="shared" si="3"/>
        <v>0.16438651818511912</v>
      </c>
      <c r="G52" s="3">
        <v>0.16438651818511912</v>
      </c>
      <c r="I52" s="9">
        <v>70</v>
      </c>
      <c r="J52" s="1" t="s">
        <v>70</v>
      </c>
      <c r="K52">
        <v>0.16438651818511912</v>
      </c>
    </row>
    <row r="53" spans="1:11" x14ac:dyDescent="0.35">
      <c r="A53" s="1" t="s">
        <v>39</v>
      </c>
      <c r="B53">
        <v>4.9792531120331947E-2</v>
      </c>
      <c r="C53" s="3">
        <v>1.023076923076923</v>
      </c>
      <c r="D53" s="8">
        <v>0.5</v>
      </c>
      <c r="E53" s="3">
        <f t="shared" si="2"/>
        <v>2.5470794765400571E-2</v>
      </c>
      <c r="F53" s="4">
        <f t="shared" si="3"/>
        <v>0.15205625323310254</v>
      </c>
      <c r="G53" s="3">
        <v>0.15205625323310254</v>
      </c>
      <c r="I53" s="9">
        <v>39</v>
      </c>
      <c r="J53" s="1" t="s">
        <v>39</v>
      </c>
      <c r="K53">
        <v>0.15205625323310254</v>
      </c>
    </row>
    <row r="54" spans="1:11" x14ac:dyDescent="0.35">
      <c r="A54" s="1" t="s">
        <v>2</v>
      </c>
      <c r="B54">
        <v>5.0098879367172049E-2</v>
      </c>
      <c r="C54" s="3">
        <v>1</v>
      </c>
      <c r="D54" s="8">
        <v>0.5</v>
      </c>
      <c r="E54" s="3">
        <f t="shared" si="2"/>
        <v>2.5049439683586024E-2</v>
      </c>
      <c r="F54" s="4">
        <f t="shared" si="3"/>
        <v>0.14954083604209761</v>
      </c>
      <c r="G54" s="3">
        <v>0.14954083604209761</v>
      </c>
      <c r="I54" s="9">
        <v>2</v>
      </c>
      <c r="J54" s="1" t="s">
        <v>2</v>
      </c>
      <c r="K54">
        <v>0.14954083604209761</v>
      </c>
    </row>
    <row r="55" spans="1:11" x14ac:dyDescent="0.35">
      <c r="A55" s="1" t="s">
        <v>35</v>
      </c>
      <c r="B55">
        <v>9.6899224806201556E-2</v>
      </c>
      <c r="C55" s="3">
        <v>1</v>
      </c>
      <c r="D55" s="8">
        <v>0.25</v>
      </c>
      <c r="E55" s="3">
        <f t="shared" si="2"/>
        <v>2.4224806201550389E-2</v>
      </c>
      <c r="F55" s="4">
        <f t="shared" si="3"/>
        <v>0.14461791633253143</v>
      </c>
      <c r="G55" s="3">
        <v>0.14461791633253143</v>
      </c>
      <c r="I55" s="9">
        <v>35</v>
      </c>
      <c r="J55" s="1" t="s">
        <v>35</v>
      </c>
      <c r="K55">
        <v>0.14461791633253143</v>
      </c>
    </row>
    <row r="56" spans="1:11" x14ac:dyDescent="0.35">
      <c r="A56" s="1" t="s">
        <v>83</v>
      </c>
      <c r="B56">
        <v>4.4089056130448417E-2</v>
      </c>
      <c r="C56" s="3">
        <v>1</v>
      </c>
      <c r="D56" s="8">
        <v>0.5</v>
      </c>
      <c r="E56" s="3">
        <f t="shared" si="2"/>
        <v>2.2044528065224209E-2</v>
      </c>
      <c r="F56" s="4">
        <f t="shared" si="3"/>
        <v>0.13160203176868762</v>
      </c>
      <c r="G56" s="3">
        <v>0.13160203176868762</v>
      </c>
      <c r="I56" s="9">
        <v>83</v>
      </c>
      <c r="J56" s="1" t="s">
        <v>83</v>
      </c>
      <c r="K56">
        <v>0.13160203176868762</v>
      </c>
    </row>
    <row r="57" spans="1:11" x14ac:dyDescent="0.35">
      <c r="A57" s="1" t="s">
        <v>27</v>
      </c>
      <c r="B57">
        <v>4.1582813443348764E-2</v>
      </c>
      <c r="C57" s="3">
        <v>1.0418250950570342</v>
      </c>
      <c r="D57" s="8">
        <v>0.5</v>
      </c>
      <c r="E57" s="3">
        <f t="shared" si="2"/>
        <v>2.1661009284177874E-2</v>
      </c>
      <c r="F57" s="4">
        <f t="shared" si="3"/>
        <v>0.12931249076976878</v>
      </c>
      <c r="G57" s="3">
        <v>0.12931249076976878</v>
      </c>
      <c r="I57" s="9">
        <v>27</v>
      </c>
      <c r="J57" s="1" t="s">
        <v>27</v>
      </c>
      <c r="K57">
        <v>0.12931249076976878</v>
      </c>
    </row>
    <row r="58" spans="1:11" x14ac:dyDescent="0.35">
      <c r="A58" s="1" t="s">
        <v>53</v>
      </c>
      <c r="B58">
        <v>8.1012658227848103E-2</v>
      </c>
      <c r="C58" s="3">
        <v>1.0454545454545454</v>
      </c>
      <c r="D58" s="8">
        <v>0.25</v>
      </c>
      <c r="E58" s="3">
        <f t="shared" si="2"/>
        <v>2.1173762945914845E-2</v>
      </c>
      <c r="F58" s="4">
        <f t="shared" si="3"/>
        <v>0.12640371413832785</v>
      </c>
      <c r="G58" s="3">
        <v>0.12640371413832785</v>
      </c>
      <c r="I58" s="9">
        <v>53</v>
      </c>
      <c r="J58" s="1" t="s">
        <v>53</v>
      </c>
      <c r="K58">
        <v>0.12640371413832785</v>
      </c>
    </row>
    <row r="59" spans="1:11" x14ac:dyDescent="0.35">
      <c r="A59" s="1" t="s">
        <v>14</v>
      </c>
      <c r="B59">
        <v>7.5547866205305653E-2</v>
      </c>
      <c r="C59" s="3">
        <v>1.0114942528735633</v>
      </c>
      <c r="D59" s="8">
        <v>0.25</v>
      </c>
      <c r="E59" s="3">
        <f t="shared" si="2"/>
        <v>1.9104058120881891E-2</v>
      </c>
      <c r="F59" s="4">
        <f t="shared" si="3"/>
        <v>0.1140479331785406</v>
      </c>
      <c r="G59" s="3">
        <v>0.1140479331785406</v>
      </c>
      <c r="I59" s="9">
        <v>14</v>
      </c>
      <c r="J59" s="1" t="s">
        <v>14</v>
      </c>
      <c r="K59">
        <v>0.1140479331785406</v>
      </c>
    </row>
    <row r="60" spans="1:11" x14ac:dyDescent="0.35">
      <c r="A60" s="1" t="s">
        <v>93</v>
      </c>
      <c r="B60">
        <v>7.6138996138996134E-2</v>
      </c>
      <c r="C60" s="3">
        <v>1</v>
      </c>
      <c r="D60" s="8">
        <v>0.25</v>
      </c>
      <c r="E60" s="3">
        <f t="shared" si="2"/>
        <v>1.9034749034749034E-2</v>
      </c>
      <c r="F60" s="4">
        <f t="shared" si="3"/>
        <v>0.11363416988416988</v>
      </c>
      <c r="G60" s="3">
        <v>0.11363416988416988</v>
      </c>
      <c r="I60" s="9">
        <v>93</v>
      </c>
      <c r="J60" s="1" t="s">
        <v>93</v>
      </c>
      <c r="K60">
        <v>0.11363416988416988</v>
      </c>
    </row>
    <row r="61" spans="1:11" x14ac:dyDescent="0.35">
      <c r="A61" s="1" t="s">
        <v>40</v>
      </c>
      <c r="B61">
        <v>3.4090433764169488E-2</v>
      </c>
      <c r="C61" s="3">
        <v>1.0666666666666667</v>
      </c>
      <c r="D61" s="8">
        <v>0.5</v>
      </c>
      <c r="E61" s="3">
        <f t="shared" si="2"/>
        <v>1.8181564674223726E-2</v>
      </c>
      <c r="F61" s="4">
        <f t="shared" si="3"/>
        <v>0.10854080635258562</v>
      </c>
      <c r="G61" s="3">
        <v>0.10854080635258562</v>
      </c>
      <c r="I61" s="9">
        <v>40</v>
      </c>
      <c r="J61" s="1" t="s">
        <v>40</v>
      </c>
      <c r="K61">
        <v>0.10854080635258562</v>
      </c>
    </row>
    <row r="62" spans="1:11" x14ac:dyDescent="0.35">
      <c r="A62" s="1" t="s">
        <v>65</v>
      </c>
      <c r="B62">
        <v>3.5660320338470837E-2</v>
      </c>
      <c r="C62" s="3">
        <v>1</v>
      </c>
      <c r="D62" s="8">
        <v>0.5</v>
      </c>
      <c r="E62" s="3">
        <f t="shared" si="2"/>
        <v>1.7830160169235418E-2</v>
      </c>
      <c r="F62" s="4">
        <f t="shared" si="3"/>
        <v>0.10644298204478904</v>
      </c>
      <c r="G62" s="3">
        <v>0.10644298204478904</v>
      </c>
      <c r="I62" s="9">
        <v>65</v>
      </c>
      <c r="J62" s="1" t="s">
        <v>65</v>
      </c>
      <c r="K62">
        <v>0.10644298204478904</v>
      </c>
    </row>
    <row r="63" spans="1:11" x14ac:dyDescent="0.35">
      <c r="A63" s="1" t="s">
        <v>90</v>
      </c>
      <c r="B63">
        <v>3.4065934065934063E-2</v>
      </c>
      <c r="C63" s="3">
        <v>1</v>
      </c>
      <c r="D63" s="8">
        <v>0.5</v>
      </c>
      <c r="E63" s="3">
        <f t="shared" si="2"/>
        <v>1.7032967032967031E-2</v>
      </c>
      <c r="F63" s="4">
        <f t="shared" si="3"/>
        <v>0.10168387646835922</v>
      </c>
      <c r="G63" s="3">
        <v>0.10168387646835922</v>
      </c>
      <c r="I63" s="9">
        <v>90</v>
      </c>
      <c r="J63" s="1" t="s">
        <v>90</v>
      </c>
      <c r="K63">
        <v>0.10168387646835922</v>
      </c>
    </row>
    <row r="64" spans="1:11" x14ac:dyDescent="0.35">
      <c r="A64" s="1" t="s">
        <v>76</v>
      </c>
      <c r="B64">
        <v>3.2275273406241665E-2</v>
      </c>
      <c r="C64" s="3">
        <v>1</v>
      </c>
      <c r="D64" s="8">
        <v>0.5</v>
      </c>
      <c r="E64" s="3">
        <f t="shared" si="2"/>
        <v>1.6137636703120833E-2</v>
      </c>
      <c r="F64" s="4">
        <f t="shared" si="3"/>
        <v>9.6338908766475662E-2</v>
      </c>
      <c r="G64" s="3">
        <v>9.6338908766475662E-2</v>
      </c>
      <c r="I64" s="9">
        <v>76</v>
      </c>
      <c r="J64" s="1" t="s">
        <v>76</v>
      </c>
      <c r="K64">
        <v>9.6338908766475662E-2</v>
      </c>
    </row>
    <row r="65" spans="1:11" x14ac:dyDescent="0.35">
      <c r="A65" s="1" t="s">
        <v>4</v>
      </c>
      <c r="B65">
        <v>3.2184868931748968E-2</v>
      </c>
      <c r="C65" s="3">
        <v>1</v>
      </c>
      <c r="D65" s="8">
        <v>0.5</v>
      </c>
      <c r="E65" s="3">
        <f t="shared" si="2"/>
        <v>1.6092434465874484E-2</v>
      </c>
      <c r="F65" s="4">
        <f t="shared" si="3"/>
        <v>9.6069059203604146E-2</v>
      </c>
      <c r="G65" s="3">
        <v>9.6069059203604146E-2</v>
      </c>
      <c r="I65" s="9">
        <v>4</v>
      </c>
      <c r="J65" s="1" t="s">
        <v>4</v>
      </c>
      <c r="K65">
        <v>9.6069059203604146E-2</v>
      </c>
    </row>
    <row r="66" spans="1:11" x14ac:dyDescent="0.35">
      <c r="A66" s="1" t="s">
        <v>87</v>
      </c>
      <c r="B66">
        <v>3.0251965976568769E-2</v>
      </c>
      <c r="C66" s="3">
        <v>1.0588235294117647</v>
      </c>
      <c r="D66" s="8">
        <v>0.5</v>
      </c>
      <c r="E66" s="3">
        <f t="shared" ref="E66:E97" si="4">B66*C66*D66</f>
        <v>1.6015746693477585E-2</v>
      </c>
      <c r="F66" s="4">
        <f t="shared" ref="F66:F97" si="5">(E66-E$105)/(E$106-E$105)</f>
        <v>9.5611246424424381E-2</v>
      </c>
      <c r="G66" s="3">
        <v>9.5611246424424381E-2</v>
      </c>
      <c r="I66" s="9">
        <v>87</v>
      </c>
      <c r="J66" s="1" t="s">
        <v>87</v>
      </c>
      <c r="K66">
        <v>9.5611246424424381E-2</v>
      </c>
    </row>
    <row r="67" spans="1:11" x14ac:dyDescent="0.35">
      <c r="A67" s="1" t="s">
        <v>89</v>
      </c>
      <c r="B67">
        <v>5.9220389805097452E-2</v>
      </c>
      <c r="C67" s="3">
        <v>1.0540540540540539</v>
      </c>
      <c r="D67" s="8">
        <v>0.25</v>
      </c>
      <c r="E67" s="3">
        <f t="shared" si="4"/>
        <v>1.5605372989181084E-2</v>
      </c>
      <c r="F67" s="4">
        <f t="shared" si="5"/>
        <v>9.3161386163861215E-2</v>
      </c>
      <c r="G67" s="3">
        <v>9.3161386163861215E-2</v>
      </c>
      <c r="I67" s="9">
        <v>89</v>
      </c>
      <c r="J67" s="1" t="s">
        <v>89</v>
      </c>
      <c r="K67">
        <v>9.3161386163861215E-2</v>
      </c>
    </row>
    <row r="68" spans="1:11" x14ac:dyDescent="0.35">
      <c r="A68" s="1" t="s">
        <v>10</v>
      </c>
      <c r="B68">
        <v>5.8139534883720929E-2</v>
      </c>
      <c r="C68" s="3">
        <v>1</v>
      </c>
      <c r="D68" s="8">
        <v>0.25</v>
      </c>
      <c r="E68" s="3">
        <f t="shared" si="4"/>
        <v>1.4534883720930232E-2</v>
      </c>
      <c r="F68" s="4">
        <f t="shared" si="5"/>
        <v>8.6770749799518848E-2</v>
      </c>
      <c r="G68" s="3">
        <v>8.6770749799518848E-2</v>
      </c>
      <c r="I68" s="9">
        <v>10</v>
      </c>
      <c r="J68" s="1" t="s">
        <v>10</v>
      </c>
      <c r="K68">
        <v>8.6770749799518848E-2</v>
      </c>
    </row>
    <row r="69" spans="1:11" x14ac:dyDescent="0.35">
      <c r="A69" s="1" t="s">
        <v>85</v>
      </c>
      <c r="B69">
        <v>5.3448275862068968E-2</v>
      </c>
      <c r="C69" s="3">
        <v>1.0256410256410255</v>
      </c>
      <c r="D69" s="8">
        <v>0.25</v>
      </c>
      <c r="E69" s="3">
        <f t="shared" si="4"/>
        <v>1.3704686118479222E-2</v>
      </c>
      <c r="F69" s="4">
        <f t="shared" si="5"/>
        <v>8.1814613250403984E-2</v>
      </c>
      <c r="G69" s="3">
        <v>8.1814613250403984E-2</v>
      </c>
      <c r="I69" s="9">
        <v>85</v>
      </c>
      <c r="J69" s="1" t="s">
        <v>85</v>
      </c>
      <c r="K69">
        <v>8.1814613250403984E-2</v>
      </c>
    </row>
    <row r="70" spans="1:11" x14ac:dyDescent="0.35">
      <c r="A70" s="1" t="s">
        <v>57</v>
      </c>
      <c r="B70">
        <v>2.6362038664323375E-2</v>
      </c>
      <c r="C70" s="3">
        <v>1</v>
      </c>
      <c r="D70" s="8">
        <v>0.5</v>
      </c>
      <c r="E70" s="3">
        <f t="shared" si="4"/>
        <v>1.3181019332161687E-2</v>
      </c>
      <c r="F70" s="4">
        <f t="shared" si="5"/>
        <v>7.8688412823465254E-2</v>
      </c>
      <c r="G70" s="3">
        <v>7.8688412823465254E-2</v>
      </c>
      <c r="I70" s="9">
        <v>57</v>
      </c>
      <c r="J70" s="1" t="s">
        <v>57</v>
      </c>
      <c r="K70">
        <v>7.8688412823465254E-2</v>
      </c>
    </row>
    <row r="71" spans="1:11" x14ac:dyDescent="0.35">
      <c r="A71" s="1" t="s">
        <v>38</v>
      </c>
      <c r="B71">
        <v>5.1580698835274545E-2</v>
      </c>
      <c r="C71" s="3">
        <v>1</v>
      </c>
      <c r="D71" s="8">
        <v>0.25</v>
      </c>
      <c r="E71" s="3">
        <f t="shared" si="4"/>
        <v>1.2895174708818636E-2</v>
      </c>
      <c r="F71" s="4">
        <f t="shared" si="5"/>
        <v>7.6981969705662984E-2</v>
      </c>
      <c r="G71" s="3">
        <v>7.6981969705662984E-2</v>
      </c>
      <c r="I71" s="9">
        <v>38</v>
      </c>
      <c r="J71" s="1" t="s">
        <v>38</v>
      </c>
      <c r="K71">
        <v>7.6981969705662984E-2</v>
      </c>
    </row>
    <row r="72" spans="1:11" x14ac:dyDescent="0.35">
      <c r="A72" s="1" t="s">
        <v>63</v>
      </c>
      <c r="B72">
        <v>5.1401869158878503E-2</v>
      </c>
      <c r="C72" s="3">
        <v>1</v>
      </c>
      <c r="D72" s="8">
        <v>0.25</v>
      </c>
      <c r="E72" s="3">
        <f t="shared" si="4"/>
        <v>1.2850467289719626E-2</v>
      </c>
      <c r="F72" s="4">
        <f t="shared" si="5"/>
        <v>7.6715074121817592E-2</v>
      </c>
      <c r="G72" s="3">
        <v>7.6715074121817592E-2</v>
      </c>
      <c r="I72" s="9">
        <v>63</v>
      </c>
      <c r="J72" s="1" t="s">
        <v>63</v>
      </c>
      <c r="K72">
        <v>7.6715074121817592E-2</v>
      </c>
    </row>
    <row r="73" spans="1:11" x14ac:dyDescent="0.35">
      <c r="A73" s="1" t="s">
        <v>47</v>
      </c>
      <c r="B73">
        <v>2.4537325847369517E-2</v>
      </c>
      <c r="C73" s="3">
        <v>1.0202020202020201</v>
      </c>
      <c r="D73" s="8">
        <v>0.5</v>
      </c>
      <c r="E73" s="3">
        <f t="shared" si="4"/>
        <v>1.2516514699920813E-2</v>
      </c>
      <c r="F73" s="4">
        <f t="shared" si="5"/>
        <v>7.4721434738751411E-2</v>
      </c>
      <c r="G73" s="3">
        <v>7.4721434738751411E-2</v>
      </c>
      <c r="I73" s="9">
        <v>47</v>
      </c>
      <c r="J73" s="1" t="s">
        <v>47</v>
      </c>
      <c r="K73">
        <v>7.4721434738751411E-2</v>
      </c>
    </row>
    <row r="74" spans="1:11" x14ac:dyDescent="0.35">
      <c r="A74" s="1" t="s">
        <v>55</v>
      </c>
      <c r="B74">
        <v>4.3675943786166987E-2</v>
      </c>
      <c r="C74" s="3">
        <v>1.1111111111111112</v>
      </c>
      <c r="D74" s="8">
        <v>0.25</v>
      </c>
      <c r="E74" s="3">
        <f t="shared" si="4"/>
        <v>1.2132206607268608E-2</v>
      </c>
      <c r="F74" s="4">
        <f t="shared" si="5"/>
        <v>7.2427181685633724E-2</v>
      </c>
      <c r="G74" s="3">
        <v>7.2427181685633724E-2</v>
      </c>
      <c r="I74" s="9">
        <v>55</v>
      </c>
      <c r="J74" s="1" t="s">
        <v>55</v>
      </c>
      <c r="K74">
        <v>7.2427181685633724E-2</v>
      </c>
    </row>
    <row r="75" spans="1:11" x14ac:dyDescent="0.35">
      <c r="A75" s="1" t="s">
        <v>33</v>
      </c>
      <c r="B75">
        <v>4.732127767449721E-2</v>
      </c>
      <c r="C75" s="3">
        <v>1</v>
      </c>
      <c r="D75" s="8">
        <v>0.25</v>
      </c>
      <c r="E75" s="3">
        <f t="shared" si="4"/>
        <v>1.1830319418624302E-2</v>
      </c>
      <c r="F75" s="4">
        <f t="shared" si="5"/>
        <v>7.06249672189425E-2</v>
      </c>
      <c r="G75" s="3">
        <v>7.06249672189425E-2</v>
      </c>
      <c r="I75" s="9">
        <v>33</v>
      </c>
      <c r="J75" s="1" t="s">
        <v>33</v>
      </c>
      <c r="K75">
        <v>7.06249672189425E-2</v>
      </c>
    </row>
    <row r="76" spans="1:11" x14ac:dyDescent="0.35">
      <c r="A76" s="1" t="s">
        <v>86</v>
      </c>
      <c r="B76">
        <v>4.6164983664983665E-2</v>
      </c>
      <c r="C76" s="3">
        <v>1</v>
      </c>
      <c r="D76" s="8">
        <v>0.25</v>
      </c>
      <c r="E76" s="3">
        <f t="shared" si="4"/>
        <v>1.1541245916245916E-2</v>
      </c>
      <c r="F76" s="4">
        <f t="shared" si="5"/>
        <v>6.8899248250002557E-2</v>
      </c>
      <c r="G76" s="3">
        <v>6.8899248250002557E-2</v>
      </c>
      <c r="I76" s="9">
        <v>86</v>
      </c>
      <c r="J76" s="1" t="s">
        <v>86</v>
      </c>
      <c r="K76">
        <v>6.8899248250002557E-2</v>
      </c>
    </row>
    <row r="77" spans="1:11" x14ac:dyDescent="0.35">
      <c r="A77" s="1" t="s">
        <v>51</v>
      </c>
      <c r="B77">
        <v>4.5073375262054509E-2</v>
      </c>
      <c r="C77" s="3">
        <v>1</v>
      </c>
      <c r="D77" s="8">
        <v>0.25</v>
      </c>
      <c r="E77" s="3">
        <f t="shared" si="4"/>
        <v>1.1268343815513627E-2</v>
      </c>
      <c r="F77" s="4">
        <f t="shared" si="5"/>
        <v>6.727006976071713E-2</v>
      </c>
      <c r="G77" s="3">
        <v>6.727006976071713E-2</v>
      </c>
      <c r="I77" s="9">
        <v>51</v>
      </c>
      <c r="J77" s="1" t="s">
        <v>51</v>
      </c>
      <c r="K77">
        <v>6.727006976071713E-2</v>
      </c>
    </row>
    <row r="78" spans="1:11" x14ac:dyDescent="0.35">
      <c r="A78" s="1" t="s">
        <v>67</v>
      </c>
      <c r="B78">
        <v>4.1232904674423351E-2</v>
      </c>
      <c r="C78" s="3">
        <v>1</v>
      </c>
      <c r="D78" s="8">
        <v>0.25</v>
      </c>
      <c r="E78" s="3">
        <f t="shared" si="4"/>
        <v>1.0308226168605838E-2</v>
      </c>
      <c r="F78" s="4">
        <f t="shared" si="5"/>
        <v>6.1538332946202957E-2</v>
      </c>
      <c r="G78" s="3">
        <v>6.1538332946202957E-2</v>
      </c>
      <c r="I78" s="9">
        <v>67</v>
      </c>
      <c r="J78" s="1" t="s">
        <v>67</v>
      </c>
      <c r="K78">
        <v>6.1538332946202957E-2</v>
      </c>
    </row>
    <row r="79" spans="1:11" x14ac:dyDescent="0.35">
      <c r="A79" s="1" t="s">
        <v>91</v>
      </c>
      <c r="B79">
        <v>9.8630136986301367E-2</v>
      </c>
      <c r="C79" s="3">
        <v>1</v>
      </c>
      <c r="D79" s="8">
        <v>0.1</v>
      </c>
      <c r="E79" s="3">
        <f t="shared" si="4"/>
        <v>9.8630136986301367E-3</v>
      </c>
      <c r="F79" s="4">
        <f t="shared" si="5"/>
        <v>5.8880491261218706E-2</v>
      </c>
      <c r="G79" s="3">
        <v>5.8880491261218706E-2</v>
      </c>
      <c r="I79" s="9">
        <v>91</v>
      </c>
      <c r="J79" s="1" t="s">
        <v>91</v>
      </c>
      <c r="K79">
        <v>5.8880491261218706E-2</v>
      </c>
    </row>
    <row r="80" spans="1:11" x14ac:dyDescent="0.35">
      <c r="A80" s="1" t="s">
        <v>56</v>
      </c>
      <c r="B80">
        <v>3.9258610624635142E-2</v>
      </c>
      <c r="C80" s="3">
        <v>1</v>
      </c>
      <c r="D80" s="8">
        <v>0.25</v>
      </c>
      <c r="E80" s="3">
        <f t="shared" si="4"/>
        <v>9.8146526561587854E-3</v>
      </c>
      <c r="F80" s="4">
        <f t="shared" si="5"/>
        <v>5.8591784175775513E-2</v>
      </c>
      <c r="G80" s="3">
        <v>5.8591784175775513E-2</v>
      </c>
      <c r="I80" s="9">
        <v>56</v>
      </c>
      <c r="J80" s="1" t="s">
        <v>56</v>
      </c>
      <c r="K80">
        <v>5.8591784175775513E-2</v>
      </c>
    </row>
    <row r="81" spans="1:11" x14ac:dyDescent="0.35">
      <c r="A81" s="1" t="s">
        <v>13</v>
      </c>
      <c r="B81">
        <v>1.9065190651906518E-2</v>
      </c>
      <c r="C81" s="3">
        <v>1.0192307692307692</v>
      </c>
      <c r="D81" s="8">
        <v>0.5</v>
      </c>
      <c r="E81" s="3">
        <f t="shared" si="4"/>
        <v>9.7159144668369744E-3</v>
      </c>
      <c r="F81" s="4">
        <f t="shared" si="5"/>
        <v>5.8002334209350047E-2</v>
      </c>
      <c r="G81" s="3">
        <v>5.8002334209350047E-2</v>
      </c>
      <c r="I81" s="9">
        <v>13</v>
      </c>
      <c r="J81" s="1" t="s">
        <v>13</v>
      </c>
      <c r="K81">
        <v>5.8002334209350047E-2</v>
      </c>
    </row>
    <row r="82" spans="1:11" x14ac:dyDescent="0.35">
      <c r="A82" s="1" t="s">
        <v>97</v>
      </c>
      <c r="B82">
        <v>1.9169329073482427E-2</v>
      </c>
      <c r="C82" s="3">
        <v>1</v>
      </c>
      <c r="D82" s="8">
        <v>0.5</v>
      </c>
      <c r="E82" s="3">
        <f t="shared" si="4"/>
        <v>9.5846645367412137E-3</v>
      </c>
      <c r="F82" s="4">
        <f t="shared" si="5"/>
        <v>5.7218794755976646E-2</v>
      </c>
      <c r="G82" s="3">
        <v>5.7218794755976646E-2</v>
      </c>
      <c r="I82" s="9">
        <v>97</v>
      </c>
      <c r="J82" s="1" t="s">
        <v>97</v>
      </c>
      <c r="K82">
        <v>5.7218794755976646E-2</v>
      </c>
    </row>
    <row r="83" spans="1:11" x14ac:dyDescent="0.35">
      <c r="A83" s="1" t="s">
        <v>12</v>
      </c>
      <c r="B83">
        <v>3.7384412153236457E-2</v>
      </c>
      <c r="C83" s="3">
        <v>1</v>
      </c>
      <c r="D83" s="8">
        <v>0.25</v>
      </c>
      <c r="E83" s="3">
        <f t="shared" si="4"/>
        <v>9.3461030383091143E-3</v>
      </c>
      <c r="F83" s="4">
        <f t="shared" si="5"/>
        <v>5.5794623741629842E-2</v>
      </c>
      <c r="G83" s="3">
        <v>5.5794623741629842E-2</v>
      </c>
      <c r="I83" s="9">
        <v>12</v>
      </c>
      <c r="J83" s="1" t="s">
        <v>12</v>
      </c>
      <c r="K83">
        <v>5.5794623741629842E-2</v>
      </c>
    </row>
    <row r="84" spans="1:11" x14ac:dyDescent="0.35">
      <c r="A84" s="1" t="s">
        <v>61</v>
      </c>
      <c r="B84">
        <v>3.5977941830472294E-2</v>
      </c>
      <c r="C84" s="3">
        <v>1.0113636363636365</v>
      </c>
      <c r="D84" s="8">
        <v>0.25</v>
      </c>
      <c r="E84" s="3">
        <f t="shared" si="4"/>
        <v>9.0966955196364625E-3</v>
      </c>
      <c r="F84" s="4">
        <f t="shared" si="5"/>
        <v>5.4305703856450435E-2</v>
      </c>
      <c r="G84" s="3">
        <v>5.4305703856450435E-2</v>
      </c>
      <c r="I84" s="9">
        <v>61</v>
      </c>
      <c r="J84" s="1" t="s">
        <v>61</v>
      </c>
      <c r="K84">
        <v>5.4305703856450435E-2</v>
      </c>
    </row>
    <row r="85" spans="1:11" x14ac:dyDescent="0.35">
      <c r="A85" s="1" t="s">
        <v>78</v>
      </c>
      <c r="B85">
        <v>3.3319450229071221E-2</v>
      </c>
      <c r="C85" s="3">
        <v>1</v>
      </c>
      <c r="D85" s="8">
        <v>0.25</v>
      </c>
      <c r="E85" s="3">
        <f t="shared" si="4"/>
        <v>8.3298625572678052E-3</v>
      </c>
      <c r="F85" s="4">
        <f t="shared" si="5"/>
        <v>4.9727843283689267E-2</v>
      </c>
      <c r="G85" s="3">
        <v>4.9727843283689267E-2</v>
      </c>
      <c r="I85" s="9">
        <v>78</v>
      </c>
      <c r="J85" s="1" t="s">
        <v>78</v>
      </c>
      <c r="K85">
        <v>4.9727843283689267E-2</v>
      </c>
    </row>
    <row r="86" spans="1:11" x14ac:dyDescent="0.35">
      <c r="A86" s="1" t="s">
        <v>52</v>
      </c>
      <c r="B86">
        <v>3.0671120558761009E-2</v>
      </c>
      <c r="C86" s="3">
        <v>1</v>
      </c>
      <c r="D86" s="8">
        <v>0.25</v>
      </c>
      <c r="E86" s="3">
        <f t="shared" si="4"/>
        <v>7.6677801396902523E-3</v>
      </c>
      <c r="F86" s="4">
        <f t="shared" si="5"/>
        <v>4.5775325402892239E-2</v>
      </c>
      <c r="G86" s="3">
        <v>4.5775325402892239E-2</v>
      </c>
      <c r="I86" s="9">
        <v>52</v>
      </c>
      <c r="J86" s="1" t="s">
        <v>52</v>
      </c>
      <c r="K86">
        <v>4.5775325402892239E-2</v>
      </c>
    </row>
    <row r="87" spans="1:11" x14ac:dyDescent="0.35">
      <c r="A87" s="1" t="s">
        <v>30</v>
      </c>
      <c r="B87">
        <v>2.8695652173913042E-2</v>
      </c>
      <c r="C87" s="3">
        <v>1</v>
      </c>
      <c r="D87" s="8">
        <v>0.25</v>
      </c>
      <c r="E87" s="3">
        <f t="shared" si="4"/>
        <v>7.1739130434782606E-3</v>
      </c>
      <c r="F87" s="4">
        <f t="shared" si="5"/>
        <v>4.2827023988005995E-2</v>
      </c>
      <c r="G87" s="3">
        <v>4.2827023988005995E-2</v>
      </c>
      <c r="I87" s="9">
        <v>30</v>
      </c>
      <c r="J87" s="1" t="s">
        <v>30</v>
      </c>
      <c r="K87">
        <v>4.2827023988005995E-2</v>
      </c>
    </row>
    <row r="88" spans="1:11" x14ac:dyDescent="0.35">
      <c r="A88" s="1" t="s">
        <v>8</v>
      </c>
      <c r="B88">
        <v>2.7644082438602988E-2</v>
      </c>
      <c r="C88" s="3">
        <v>1</v>
      </c>
      <c r="D88" s="8">
        <v>0.25</v>
      </c>
      <c r="E88" s="3">
        <f t="shared" si="4"/>
        <v>6.9110206096507469E-3</v>
      </c>
      <c r="F88" s="4">
        <f t="shared" si="5"/>
        <v>4.1257601484337436E-2</v>
      </c>
      <c r="G88" s="3">
        <v>4.1257601484337436E-2</v>
      </c>
      <c r="I88" s="9">
        <v>8</v>
      </c>
      <c r="J88" s="1" t="s">
        <v>8</v>
      </c>
      <c r="K88">
        <v>4.1257601484337436E-2</v>
      </c>
    </row>
    <row r="89" spans="1:11" x14ac:dyDescent="0.35">
      <c r="A89" s="1" t="s">
        <v>32</v>
      </c>
      <c r="B89">
        <v>2.6169265033407572E-2</v>
      </c>
      <c r="C89" s="3">
        <v>1</v>
      </c>
      <c r="D89" s="8">
        <v>0.25</v>
      </c>
      <c r="E89" s="3">
        <f t="shared" si="4"/>
        <v>6.5423162583518931E-3</v>
      </c>
      <c r="F89" s="4">
        <f t="shared" si="5"/>
        <v>3.9056500076799019E-2</v>
      </c>
      <c r="G89" s="3">
        <v>3.9056500076799019E-2</v>
      </c>
      <c r="I89" s="9">
        <v>32</v>
      </c>
      <c r="J89" s="1" t="s">
        <v>32</v>
      </c>
      <c r="K89">
        <v>3.9056500076799019E-2</v>
      </c>
    </row>
    <row r="90" spans="1:11" x14ac:dyDescent="0.35">
      <c r="A90" s="1" t="s">
        <v>77</v>
      </c>
      <c r="B90">
        <v>2.434705621956618E-2</v>
      </c>
      <c r="C90" s="3">
        <v>1</v>
      </c>
      <c r="D90" s="8">
        <v>0.25</v>
      </c>
      <c r="E90" s="3">
        <f t="shared" si="4"/>
        <v>6.086764054891545E-3</v>
      </c>
      <c r="F90" s="4">
        <f t="shared" si="5"/>
        <v>3.6336931965624097E-2</v>
      </c>
      <c r="G90" s="3">
        <v>3.6336931965624097E-2</v>
      </c>
      <c r="I90" s="9">
        <v>77</v>
      </c>
      <c r="J90" s="1" t="s">
        <v>77</v>
      </c>
      <c r="K90">
        <v>3.6336931965624097E-2</v>
      </c>
    </row>
    <row r="91" spans="1:11" x14ac:dyDescent="0.35">
      <c r="A91" s="1" t="s">
        <v>24</v>
      </c>
      <c r="B91">
        <v>2.2793810121288165E-2</v>
      </c>
      <c r="C91" s="3">
        <v>1</v>
      </c>
      <c r="D91" s="8">
        <v>0.25</v>
      </c>
      <c r="E91" s="3">
        <f t="shared" si="4"/>
        <v>5.6984525303220412E-3</v>
      </c>
      <c r="F91" s="4">
        <f t="shared" si="5"/>
        <v>3.4018779114207018E-2</v>
      </c>
      <c r="G91" s="3">
        <v>3.4018779114207018E-2</v>
      </c>
      <c r="I91" s="9">
        <v>24</v>
      </c>
      <c r="J91" s="1" t="s">
        <v>24</v>
      </c>
      <c r="K91">
        <v>3.4018779114207018E-2</v>
      </c>
    </row>
    <row r="92" spans="1:11" x14ac:dyDescent="0.35">
      <c r="A92" s="1" t="s">
        <v>29</v>
      </c>
      <c r="B92">
        <v>2.1777134009290246E-2</v>
      </c>
      <c r="C92" s="3">
        <v>1.0277777777777777</v>
      </c>
      <c r="D92" s="8">
        <v>0.25</v>
      </c>
      <c r="E92" s="3">
        <f t="shared" si="4"/>
        <v>5.5955135996092987E-3</v>
      </c>
      <c r="F92" s="4">
        <f t="shared" si="5"/>
        <v>3.3404251445943445E-2</v>
      </c>
      <c r="G92" s="3">
        <v>3.3404251445943445E-2</v>
      </c>
      <c r="I92" s="9">
        <v>29</v>
      </c>
      <c r="J92" s="1" t="s">
        <v>29</v>
      </c>
      <c r="K92">
        <v>3.3404251445943445E-2</v>
      </c>
    </row>
    <row r="93" spans="1:11" x14ac:dyDescent="0.35">
      <c r="A93" s="1" t="s">
        <v>19</v>
      </c>
      <c r="B93">
        <v>2.2343324250681199E-2</v>
      </c>
      <c r="C93" s="3">
        <v>1</v>
      </c>
      <c r="D93" s="8">
        <v>0.25</v>
      </c>
      <c r="E93" s="3">
        <f t="shared" si="4"/>
        <v>5.5858310626702998E-3</v>
      </c>
      <c r="F93" s="4">
        <f t="shared" si="5"/>
        <v>3.3346448369820543E-2</v>
      </c>
      <c r="G93" s="3">
        <v>3.3346448369820543E-2</v>
      </c>
      <c r="I93" s="9">
        <v>19</v>
      </c>
      <c r="J93" s="1" t="s">
        <v>19</v>
      </c>
      <c r="K93">
        <v>3.3346448369820543E-2</v>
      </c>
    </row>
    <row r="94" spans="1:11" x14ac:dyDescent="0.35">
      <c r="A94" s="1" t="s">
        <v>37</v>
      </c>
      <c r="B94">
        <v>2.1246458923512748E-2</v>
      </c>
      <c r="C94" s="3">
        <v>1</v>
      </c>
      <c r="D94" s="8">
        <v>0.25</v>
      </c>
      <c r="E94" s="3">
        <f t="shared" si="4"/>
        <v>5.3116147308781871E-3</v>
      </c>
      <c r="F94" s="4">
        <f t="shared" si="5"/>
        <v>3.1709424147699526E-2</v>
      </c>
      <c r="G94" s="3">
        <v>3.1709424147699526E-2</v>
      </c>
      <c r="I94" s="9">
        <v>37</v>
      </c>
      <c r="J94" s="1" t="s">
        <v>37</v>
      </c>
      <c r="K94">
        <v>3.1709424147699526E-2</v>
      </c>
    </row>
    <row r="95" spans="1:11" x14ac:dyDescent="0.35">
      <c r="A95" s="1" t="s">
        <v>74</v>
      </c>
      <c r="B95">
        <v>2.1042755662779789E-2</v>
      </c>
      <c r="C95" s="3">
        <v>1</v>
      </c>
      <c r="D95" s="8">
        <v>0.25</v>
      </c>
      <c r="E95" s="3">
        <f t="shared" si="4"/>
        <v>5.2606889156949473E-3</v>
      </c>
      <c r="F95" s="4">
        <f t="shared" si="5"/>
        <v>3.1405405811368546E-2</v>
      </c>
      <c r="G95" s="3">
        <v>3.1405405811368546E-2</v>
      </c>
      <c r="I95" s="9">
        <v>74</v>
      </c>
      <c r="J95" s="1" t="s">
        <v>74</v>
      </c>
      <c r="K95">
        <v>3.1405405811368546E-2</v>
      </c>
    </row>
    <row r="96" spans="1:11" x14ac:dyDescent="0.35">
      <c r="A96" s="2" t="s">
        <v>48</v>
      </c>
      <c r="B96">
        <v>4.716981132075472E-2</v>
      </c>
      <c r="C96" s="3">
        <v>1</v>
      </c>
      <c r="D96" s="8">
        <v>0.1</v>
      </c>
      <c r="E96" s="3">
        <f t="shared" si="4"/>
        <v>4.7169811320754724E-3</v>
      </c>
      <c r="F96" s="4">
        <f t="shared" si="5"/>
        <v>2.8159564085881592E-2</v>
      </c>
      <c r="G96" s="3">
        <v>2.8159564085881592E-2</v>
      </c>
      <c r="I96" s="9">
        <v>48</v>
      </c>
      <c r="J96" s="2" t="s">
        <v>48</v>
      </c>
      <c r="K96">
        <v>2.8159564085881592E-2</v>
      </c>
    </row>
    <row r="97" spans="1:11" x14ac:dyDescent="0.35">
      <c r="A97" s="1" t="s">
        <v>80</v>
      </c>
      <c r="B97">
        <v>1.352988691437803E-2</v>
      </c>
      <c r="C97" s="3">
        <v>1</v>
      </c>
      <c r="D97" s="8">
        <v>0.25</v>
      </c>
      <c r="E97" s="3">
        <f t="shared" si="4"/>
        <v>3.3824717285945074E-3</v>
      </c>
      <c r="F97" s="4">
        <f t="shared" si="5"/>
        <v>2.0192773034928418E-2</v>
      </c>
      <c r="G97" s="3">
        <v>2.0192773034928418E-2</v>
      </c>
      <c r="I97" s="9">
        <v>80</v>
      </c>
      <c r="J97" s="1" t="s">
        <v>80</v>
      </c>
      <c r="K97">
        <v>2.0192773034928418E-2</v>
      </c>
    </row>
    <row r="98" spans="1:11" x14ac:dyDescent="0.35">
      <c r="A98" s="1" t="s">
        <v>20</v>
      </c>
      <c r="B98">
        <v>1.346947642841625E-2</v>
      </c>
      <c r="C98" s="3">
        <v>1</v>
      </c>
      <c r="D98" s="8">
        <v>0.25</v>
      </c>
      <c r="E98" s="3">
        <f t="shared" ref="E98:E105" si="6">B98*C98*D98</f>
        <v>3.3673691071040624E-3</v>
      </c>
      <c r="F98" s="4">
        <f t="shared" ref="F98:F104" si="7">(E98-E$105)/(E$106-E$105)</f>
        <v>2.0102612988530718E-2</v>
      </c>
      <c r="G98" s="3">
        <v>2.0102612988530718E-2</v>
      </c>
      <c r="I98" s="9">
        <v>20</v>
      </c>
      <c r="J98" s="1" t="s">
        <v>20</v>
      </c>
      <c r="K98">
        <v>2.0102612988530718E-2</v>
      </c>
    </row>
    <row r="99" spans="1:11" x14ac:dyDescent="0.35">
      <c r="A99" s="1" t="s">
        <v>92</v>
      </c>
      <c r="B99">
        <v>1.2641083521444696E-2</v>
      </c>
      <c r="C99" s="3">
        <v>1</v>
      </c>
      <c r="D99" s="8">
        <v>0.25</v>
      </c>
      <c r="E99" s="3">
        <f t="shared" si="6"/>
        <v>3.1602708803611739E-3</v>
      </c>
      <c r="F99" s="4">
        <f t="shared" si="7"/>
        <v>1.8866272281466492E-2</v>
      </c>
      <c r="G99" s="3">
        <v>1.8866272281466492E-2</v>
      </c>
      <c r="I99" s="9">
        <v>92</v>
      </c>
      <c r="J99" s="1" t="s">
        <v>92</v>
      </c>
      <c r="K99">
        <v>1.8866272281466492E-2</v>
      </c>
    </row>
    <row r="100" spans="1:11" x14ac:dyDescent="0.35">
      <c r="A100" s="1" t="s">
        <v>49</v>
      </c>
      <c r="B100">
        <v>5.3457785320322445E-3</v>
      </c>
      <c r="C100" s="3">
        <v>1</v>
      </c>
      <c r="D100" s="8">
        <v>0.5</v>
      </c>
      <c r="E100" s="3">
        <f t="shared" si="6"/>
        <v>2.6728892660161222E-3</v>
      </c>
      <c r="F100" s="4">
        <f t="shared" si="7"/>
        <v>1.595668807513935E-2</v>
      </c>
      <c r="G100" s="3">
        <v>1.595668807513935E-2</v>
      </c>
      <c r="I100" s="9">
        <v>49</v>
      </c>
      <c r="J100" s="1" t="s">
        <v>49</v>
      </c>
      <c r="K100">
        <v>1.595668807513935E-2</v>
      </c>
    </row>
    <row r="101" spans="1:11" x14ac:dyDescent="0.35">
      <c r="A101" s="2" t="s">
        <v>98</v>
      </c>
      <c r="B101">
        <v>2.6047565118912798E-2</v>
      </c>
      <c r="C101" s="3">
        <v>1</v>
      </c>
      <c r="D101" s="8">
        <v>0.1</v>
      </c>
      <c r="E101" s="3">
        <f t="shared" si="6"/>
        <v>2.60475651189128E-3</v>
      </c>
      <c r="F101" s="4">
        <f t="shared" si="7"/>
        <v>1.5549947280040615E-2</v>
      </c>
      <c r="G101" s="3">
        <v>1.5549947280040615E-2</v>
      </c>
      <c r="I101" s="9">
        <v>98</v>
      </c>
      <c r="J101" s="2" t="s">
        <v>98</v>
      </c>
      <c r="K101">
        <v>1.5549947280040615E-2</v>
      </c>
    </row>
    <row r="102" spans="1:11" x14ac:dyDescent="0.35">
      <c r="A102" s="1" t="s">
        <v>73</v>
      </c>
      <c r="B102">
        <v>9.11854103343465E-3</v>
      </c>
      <c r="C102" s="3">
        <v>1.0294117647058822</v>
      </c>
      <c r="D102" s="8">
        <v>0.25</v>
      </c>
      <c r="E102" s="3">
        <f t="shared" si="6"/>
        <v>2.3466833541927407E-3</v>
      </c>
      <c r="F102" s="4">
        <f t="shared" si="7"/>
        <v>1.4009295023952354E-2</v>
      </c>
      <c r="G102" s="3">
        <v>1.4009295023952354E-2</v>
      </c>
      <c r="I102" s="9">
        <v>73</v>
      </c>
      <c r="J102" s="1" t="s">
        <v>73</v>
      </c>
      <c r="K102">
        <v>1.4009295023952354E-2</v>
      </c>
    </row>
    <row r="103" spans="1:11" x14ac:dyDescent="0.35">
      <c r="A103" s="1" t="s">
        <v>31</v>
      </c>
      <c r="B103">
        <v>5.6956875508543531E-3</v>
      </c>
      <c r="C103" s="3">
        <v>1</v>
      </c>
      <c r="D103" s="8">
        <v>0.25</v>
      </c>
      <c r="E103" s="3">
        <f t="shared" si="6"/>
        <v>1.4239218877135883E-3</v>
      </c>
      <c r="F103" s="4">
        <f t="shared" si="7"/>
        <v>8.5005681658763786E-3</v>
      </c>
      <c r="G103" s="3">
        <v>8.5005681658763786E-3</v>
      </c>
      <c r="I103" s="9">
        <v>31</v>
      </c>
      <c r="J103" s="1" t="s">
        <v>31</v>
      </c>
      <c r="K103">
        <v>8.5005681658763786E-3</v>
      </c>
    </row>
    <row r="104" spans="1:11" x14ac:dyDescent="0.35">
      <c r="A104" s="2" t="s">
        <v>81</v>
      </c>
      <c r="B104">
        <v>0</v>
      </c>
      <c r="C104" s="3">
        <v>1</v>
      </c>
      <c r="D104" s="8">
        <v>0.1</v>
      </c>
      <c r="E104" s="3">
        <f t="shared" si="6"/>
        <v>0</v>
      </c>
      <c r="F104" s="4">
        <f t="shared" si="7"/>
        <v>0</v>
      </c>
      <c r="G104" s="3">
        <v>0</v>
      </c>
      <c r="I104" s="9">
        <v>81</v>
      </c>
      <c r="J104" s="2" t="s">
        <v>81</v>
      </c>
      <c r="K104">
        <v>0</v>
      </c>
    </row>
    <row r="105" spans="1:11" x14ac:dyDescent="0.35">
      <c r="E105" s="3">
        <f t="shared" si="6"/>
        <v>0</v>
      </c>
    </row>
    <row r="106" spans="1:11" x14ac:dyDescent="0.35">
      <c r="E106" s="5">
        <f>MAX(E2:E104)</f>
        <v>0.16750902527075812</v>
      </c>
    </row>
  </sheetData>
  <sortState ref="I2:K104">
    <sortCondition descending="1" ref="K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Campos Arellano</dc:creator>
  <cp:lastModifiedBy>Gonzalo Campos Arellano</cp:lastModifiedBy>
  <dcterms:created xsi:type="dcterms:W3CDTF">2023-01-05T19:08:18Z</dcterms:created>
  <dcterms:modified xsi:type="dcterms:W3CDTF">2023-04-12T02:11:10Z</dcterms:modified>
</cp:coreProperties>
</file>