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men\Dropbox\Ohi\OHI+ CHILE\Metas\LyvEco\Fuerza_trabajo\"/>
    </mc:Choice>
  </mc:AlternateContent>
  <xr:revisionPtr revIDLastSave="0" documentId="13_ncr:1_{35C929AA-868E-4C95-919C-5FC8C4878780}" xr6:coauthVersionLast="47" xr6:coauthVersionMax="47" xr10:uidLastSave="{00000000-0000-0000-0000-000000000000}"/>
  <bookViews>
    <workbookView xWindow="-110" yWindow="-110" windowWidth="25820" windowHeight="13900" firstSheet="1" activeTab="3" xr2:uid="{1114CA49-A033-4053-A2FF-B53F69DA33D4}"/>
  </bookViews>
  <sheets>
    <sheet name="Hoja1" sheetId="1" state="hidden" r:id="rId1"/>
    <sheet name="Hoja2" sheetId="2" r:id="rId2"/>
    <sheet name="Hoja4" sheetId="4" r:id="rId3"/>
    <sheet name="Hoja5" sheetId="5" r:id="rId4"/>
    <sheet name="Hoja3" sheetId="3" r:id="rId5"/>
  </sheets>
  <definedNames>
    <definedName name="_xlnm._FilterDatabase" localSheetId="1" hidden="1">Hoja2!$A$2:$AR$105</definedName>
    <definedName name="_xlnm._FilterDatabase" localSheetId="2" hidden="1">Hoja4!$A$2:$I$105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4" l="1"/>
  <c r="U7" i="4"/>
  <c r="V7" i="4"/>
  <c r="W7" i="4"/>
  <c r="X7" i="4"/>
  <c r="T8" i="4"/>
  <c r="U8" i="4"/>
  <c r="V8" i="4"/>
  <c r="W8" i="4"/>
  <c r="X8" i="4"/>
  <c r="T9" i="4"/>
  <c r="U9" i="4"/>
  <c r="V9" i="4"/>
  <c r="W9" i="4"/>
  <c r="X9" i="4"/>
  <c r="T10" i="4"/>
  <c r="U10" i="4"/>
  <c r="V10" i="4"/>
  <c r="W10" i="4"/>
  <c r="X10" i="4"/>
  <c r="T11" i="4"/>
  <c r="U11" i="4"/>
  <c r="V11" i="4"/>
  <c r="W11" i="4"/>
  <c r="X11" i="4"/>
  <c r="T12" i="4"/>
  <c r="U12" i="4"/>
  <c r="V12" i="4"/>
  <c r="W12" i="4"/>
  <c r="X12" i="4"/>
  <c r="T13" i="4"/>
  <c r="U13" i="4"/>
  <c r="V13" i="4"/>
  <c r="W13" i="4"/>
  <c r="X13" i="4"/>
  <c r="T14" i="4"/>
  <c r="U14" i="4"/>
  <c r="V14" i="4"/>
  <c r="W14" i="4"/>
  <c r="X14" i="4"/>
  <c r="T15" i="4"/>
  <c r="U15" i="4"/>
  <c r="V15" i="4"/>
  <c r="W15" i="4"/>
  <c r="X15" i="4"/>
  <c r="T16" i="4"/>
  <c r="U16" i="4"/>
  <c r="V16" i="4"/>
  <c r="W16" i="4"/>
  <c r="X16" i="4"/>
  <c r="T17" i="4"/>
  <c r="U17" i="4"/>
  <c r="V17" i="4"/>
  <c r="W17" i="4"/>
  <c r="X17" i="4"/>
  <c r="T18" i="4"/>
  <c r="U18" i="4"/>
  <c r="V18" i="4"/>
  <c r="W18" i="4"/>
  <c r="X18" i="4"/>
  <c r="T19" i="4"/>
  <c r="U19" i="4"/>
  <c r="V19" i="4"/>
  <c r="W19" i="4"/>
  <c r="X19" i="4"/>
  <c r="T20" i="4"/>
  <c r="U20" i="4"/>
  <c r="V20" i="4"/>
  <c r="W20" i="4"/>
  <c r="X20" i="4"/>
  <c r="T21" i="4"/>
  <c r="U21" i="4"/>
  <c r="V21" i="4"/>
  <c r="W21" i="4"/>
  <c r="X21" i="4"/>
  <c r="T22" i="4"/>
  <c r="U22" i="4"/>
  <c r="V22" i="4"/>
  <c r="W22" i="4"/>
  <c r="X22" i="4"/>
  <c r="T23" i="4"/>
  <c r="U23" i="4"/>
  <c r="V23" i="4"/>
  <c r="W23" i="4"/>
  <c r="X23" i="4"/>
  <c r="T24" i="4"/>
  <c r="U24" i="4"/>
  <c r="V24" i="4"/>
  <c r="W24" i="4"/>
  <c r="X24" i="4"/>
  <c r="T25" i="4"/>
  <c r="U25" i="4"/>
  <c r="V25" i="4"/>
  <c r="W25" i="4"/>
  <c r="X25" i="4"/>
  <c r="T26" i="4"/>
  <c r="U26" i="4"/>
  <c r="V26" i="4"/>
  <c r="W26" i="4"/>
  <c r="X26" i="4"/>
  <c r="T27" i="4"/>
  <c r="U27" i="4"/>
  <c r="V27" i="4"/>
  <c r="W27" i="4"/>
  <c r="X27" i="4"/>
  <c r="T28" i="4"/>
  <c r="U28" i="4"/>
  <c r="V28" i="4"/>
  <c r="W28" i="4"/>
  <c r="X28" i="4"/>
  <c r="T29" i="4"/>
  <c r="U29" i="4"/>
  <c r="V29" i="4"/>
  <c r="W29" i="4"/>
  <c r="X29" i="4"/>
  <c r="T30" i="4"/>
  <c r="U30" i="4"/>
  <c r="V30" i="4"/>
  <c r="W30" i="4"/>
  <c r="X30" i="4"/>
  <c r="T31" i="4"/>
  <c r="U31" i="4"/>
  <c r="V31" i="4"/>
  <c r="W31" i="4"/>
  <c r="X31" i="4"/>
  <c r="T32" i="4"/>
  <c r="U32" i="4"/>
  <c r="V32" i="4"/>
  <c r="W32" i="4"/>
  <c r="X32" i="4"/>
  <c r="T33" i="4"/>
  <c r="U33" i="4"/>
  <c r="V33" i="4"/>
  <c r="W33" i="4"/>
  <c r="X33" i="4"/>
  <c r="T34" i="4"/>
  <c r="U34" i="4"/>
  <c r="V34" i="4"/>
  <c r="W34" i="4"/>
  <c r="X34" i="4"/>
  <c r="T35" i="4"/>
  <c r="U35" i="4"/>
  <c r="V35" i="4"/>
  <c r="W35" i="4"/>
  <c r="X35" i="4"/>
  <c r="T36" i="4"/>
  <c r="U36" i="4"/>
  <c r="V36" i="4"/>
  <c r="W36" i="4"/>
  <c r="X36" i="4"/>
  <c r="T37" i="4"/>
  <c r="U37" i="4"/>
  <c r="V37" i="4"/>
  <c r="W37" i="4"/>
  <c r="X37" i="4"/>
  <c r="T38" i="4"/>
  <c r="U38" i="4"/>
  <c r="V38" i="4"/>
  <c r="W38" i="4"/>
  <c r="X38" i="4"/>
  <c r="T39" i="4"/>
  <c r="U39" i="4"/>
  <c r="V39" i="4"/>
  <c r="W39" i="4"/>
  <c r="X39" i="4"/>
  <c r="T40" i="4"/>
  <c r="U40" i="4"/>
  <c r="V40" i="4"/>
  <c r="W40" i="4"/>
  <c r="X40" i="4"/>
  <c r="T41" i="4"/>
  <c r="U41" i="4"/>
  <c r="V41" i="4"/>
  <c r="W41" i="4"/>
  <c r="X41" i="4"/>
  <c r="T42" i="4"/>
  <c r="U42" i="4"/>
  <c r="V42" i="4"/>
  <c r="W42" i="4"/>
  <c r="X42" i="4"/>
  <c r="T43" i="4"/>
  <c r="U43" i="4"/>
  <c r="V43" i="4"/>
  <c r="W43" i="4"/>
  <c r="X43" i="4"/>
  <c r="T44" i="4"/>
  <c r="U44" i="4"/>
  <c r="V44" i="4"/>
  <c r="W44" i="4"/>
  <c r="X44" i="4"/>
  <c r="T45" i="4"/>
  <c r="U45" i="4"/>
  <c r="V45" i="4"/>
  <c r="W45" i="4"/>
  <c r="X45" i="4"/>
  <c r="T46" i="4"/>
  <c r="U46" i="4"/>
  <c r="V46" i="4"/>
  <c r="W46" i="4"/>
  <c r="X46" i="4"/>
  <c r="T47" i="4"/>
  <c r="U47" i="4"/>
  <c r="V47" i="4"/>
  <c r="W47" i="4"/>
  <c r="X47" i="4"/>
  <c r="T48" i="4"/>
  <c r="U48" i="4"/>
  <c r="V48" i="4"/>
  <c r="W48" i="4"/>
  <c r="X48" i="4"/>
  <c r="T49" i="4"/>
  <c r="U49" i="4"/>
  <c r="V49" i="4"/>
  <c r="W49" i="4"/>
  <c r="X49" i="4"/>
  <c r="T50" i="4"/>
  <c r="U50" i="4"/>
  <c r="V50" i="4"/>
  <c r="W50" i="4"/>
  <c r="X50" i="4"/>
  <c r="T51" i="4"/>
  <c r="U51" i="4"/>
  <c r="V51" i="4"/>
  <c r="W51" i="4"/>
  <c r="X51" i="4"/>
  <c r="T52" i="4"/>
  <c r="U52" i="4"/>
  <c r="V52" i="4"/>
  <c r="W52" i="4"/>
  <c r="X52" i="4"/>
  <c r="T53" i="4"/>
  <c r="U53" i="4"/>
  <c r="V53" i="4"/>
  <c r="W53" i="4"/>
  <c r="X53" i="4"/>
  <c r="T54" i="4"/>
  <c r="U54" i="4"/>
  <c r="V54" i="4"/>
  <c r="W54" i="4"/>
  <c r="X54" i="4"/>
  <c r="T55" i="4"/>
  <c r="U55" i="4"/>
  <c r="V55" i="4"/>
  <c r="W55" i="4"/>
  <c r="X55" i="4"/>
  <c r="T56" i="4"/>
  <c r="U56" i="4"/>
  <c r="V56" i="4"/>
  <c r="W56" i="4"/>
  <c r="X56" i="4"/>
  <c r="T57" i="4"/>
  <c r="U57" i="4"/>
  <c r="V57" i="4"/>
  <c r="W57" i="4"/>
  <c r="X57" i="4"/>
  <c r="T58" i="4"/>
  <c r="U58" i="4"/>
  <c r="V58" i="4"/>
  <c r="W58" i="4"/>
  <c r="X58" i="4"/>
  <c r="T59" i="4"/>
  <c r="U59" i="4"/>
  <c r="V59" i="4"/>
  <c r="W59" i="4"/>
  <c r="X59" i="4"/>
  <c r="T60" i="4"/>
  <c r="U60" i="4"/>
  <c r="V60" i="4"/>
  <c r="W60" i="4"/>
  <c r="X60" i="4"/>
  <c r="T61" i="4"/>
  <c r="U61" i="4"/>
  <c r="V61" i="4"/>
  <c r="W61" i="4"/>
  <c r="X61" i="4"/>
  <c r="T62" i="4"/>
  <c r="U62" i="4"/>
  <c r="V62" i="4"/>
  <c r="W62" i="4"/>
  <c r="X62" i="4"/>
  <c r="T63" i="4"/>
  <c r="U63" i="4"/>
  <c r="V63" i="4"/>
  <c r="W63" i="4"/>
  <c r="X63" i="4"/>
  <c r="T64" i="4"/>
  <c r="U64" i="4"/>
  <c r="V64" i="4"/>
  <c r="W64" i="4"/>
  <c r="X64" i="4"/>
  <c r="T65" i="4"/>
  <c r="U65" i="4"/>
  <c r="V65" i="4"/>
  <c r="W65" i="4"/>
  <c r="X65" i="4"/>
  <c r="T66" i="4"/>
  <c r="U66" i="4"/>
  <c r="V66" i="4"/>
  <c r="W66" i="4"/>
  <c r="X66" i="4"/>
  <c r="T67" i="4"/>
  <c r="U67" i="4"/>
  <c r="V67" i="4"/>
  <c r="W67" i="4"/>
  <c r="X67" i="4"/>
  <c r="T68" i="4"/>
  <c r="U68" i="4"/>
  <c r="V68" i="4"/>
  <c r="W68" i="4"/>
  <c r="X68" i="4"/>
  <c r="T69" i="4"/>
  <c r="U69" i="4"/>
  <c r="V69" i="4"/>
  <c r="W69" i="4"/>
  <c r="X69" i="4"/>
  <c r="T70" i="4"/>
  <c r="U70" i="4"/>
  <c r="V70" i="4"/>
  <c r="W70" i="4"/>
  <c r="X70" i="4"/>
  <c r="T71" i="4"/>
  <c r="U71" i="4"/>
  <c r="V71" i="4"/>
  <c r="W71" i="4"/>
  <c r="X71" i="4"/>
  <c r="T72" i="4"/>
  <c r="U72" i="4"/>
  <c r="V72" i="4"/>
  <c r="W72" i="4"/>
  <c r="X72" i="4"/>
  <c r="T73" i="4"/>
  <c r="U73" i="4"/>
  <c r="V73" i="4"/>
  <c r="W73" i="4"/>
  <c r="X73" i="4"/>
  <c r="T74" i="4"/>
  <c r="U74" i="4"/>
  <c r="V74" i="4"/>
  <c r="W74" i="4"/>
  <c r="X74" i="4"/>
  <c r="T75" i="4"/>
  <c r="U75" i="4"/>
  <c r="V75" i="4"/>
  <c r="W75" i="4"/>
  <c r="X75" i="4"/>
  <c r="T76" i="4"/>
  <c r="U76" i="4"/>
  <c r="V76" i="4"/>
  <c r="W76" i="4"/>
  <c r="X76" i="4"/>
  <c r="T77" i="4"/>
  <c r="U77" i="4"/>
  <c r="V77" i="4"/>
  <c r="W77" i="4"/>
  <c r="X77" i="4"/>
  <c r="T78" i="4"/>
  <c r="U78" i="4"/>
  <c r="V78" i="4"/>
  <c r="W78" i="4"/>
  <c r="X78" i="4"/>
  <c r="T79" i="4"/>
  <c r="U79" i="4"/>
  <c r="V79" i="4"/>
  <c r="W79" i="4"/>
  <c r="X79" i="4"/>
  <c r="T80" i="4"/>
  <c r="U80" i="4"/>
  <c r="V80" i="4"/>
  <c r="W80" i="4"/>
  <c r="X80" i="4"/>
  <c r="T81" i="4"/>
  <c r="U81" i="4"/>
  <c r="V81" i="4"/>
  <c r="W81" i="4"/>
  <c r="X81" i="4"/>
  <c r="T82" i="4"/>
  <c r="U82" i="4"/>
  <c r="V82" i="4"/>
  <c r="W82" i="4"/>
  <c r="X82" i="4"/>
  <c r="T83" i="4"/>
  <c r="U83" i="4"/>
  <c r="V83" i="4"/>
  <c r="W83" i="4"/>
  <c r="X83" i="4"/>
  <c r="T84" i="4"/>
  <c r="U84" i="4"/>
  <c r="V84" i="4"/>
  <c r="W84" i="4"/>
  <c r="X84" i="4"/>
  <c r="T85" i="4"/>
  <c r="U85" i="4"/>
  <c r="V85" i="4"/>
  <c r="W85" i="4"/>
  <c r="X85" i="4"/>
  <c r="T86" i="4"/>
  <c r="U86" i="4"/>
  <c r="V86" i="4"/>
  <c r="W86" i="4"/>
  <c r="X86" i="4"/>
  <c r="T87" i="4"/>
  <c r="U87" i="4"/>
  <c r="V87" i="4"/>
  <c r="W87" i="4"/>
  <c r="X87" i="4"/>
  <c r="T88" i="4"/>
  <c r="U88" i="4"/>
  <c r="V88" i="4"/>
  <c r="W88" i="4"/>
  <c r="X88" i="4"/>
  <c r="T89" i="4"/>
  <c r="U89" i="4"/>
  <c r="V89" i="4"/>
  <c r="W89" i="4"/>
  <c r="X89" i="4"/>
  <c r="T90" i="4"/>
  <c r="U90" i="4"/>
  <c r="V90" i="4"/>
  <c r="W90" i="4"/>
  <c r="X90" i="4"/>
  <c r="T91" i="4"/>
  <c r="U91" i="4"/>
  <c r="V91" i="4"/>
  <c r="W91" i="4"/>
  <c r="X91" i="4"/>
  <c r="T92" i="4"/>
  <c r="U92" i="4"/>
  <c r="V92" i="4"/>
  <c r="W92" i="4"/>
  <c r="X92" i="4"/>
  <c r="T93" i="4"/>
  <c r="U93" i="4"/>
  <c r="V93" i="4"/>
  <c r="W93" i="4"/>
  <c r="X93" i="4"/>
  <c r="T94" i="4"/>
  <c r="U94" i="4"/>
  <c r="V94" i="4"/>
  <c r="W94" i="4"/>
  <c r="X94" i="4"/>
  <c r="T95" i="4"/>
  <c r="U95" i="4"/>
  <c r="V95" i="4"/>
  <c r="W95" i="4"/>
  <c r="X95" i="4"/>
  <c r="T96" i="4"/>
  <c r="U96" i="4"/>
  <c r="V96" i="4"/>
  <c r="W96" i="4"/>
  <c r="X96" i="4"/>
  <c r="T97" i="4"/>
  <c r="U97" i="4"/>
  <c r="V97" i="4"/>
  <c r="W97" i="4"/>
  <c r="X97" i="4"/>
  <c r="T98" i="4"/>
  <c r="U98" i="4"/>
  <c r="V98" i="4"/>
  <c r="W98" i="4"/>
  <c r="X98" i="4"/>
  <c r="T99" i="4"/>
  <c r="U99" i="4"/>
  <c r="V99" i="4"/>
  <c r="W99" i="4"/>
  <c r="X99" i="4"/>
  <c r="T100" i="4"/>
  <c r="U100" i="4"/>
  <c r="V100" i="4"/>
  <c r="W100" i="4"/>
  <c r="X100" i="4"/>
  <c r="T101" i="4"/>
  <c r="U101" i="4"/>
  <c r="V101" i="4"/>
  <c r="W101" i="4"/>
  <c r="X101" i="4"/>
  <c r="T102" i="4"/>
  <c r="U102" i="4"/>
  <c r="V102" i="4"/>
  <c r="W102" i="4"/>
  <c r="X102" i="4"/>
  <c r="T103" i="4"/>
  <c r="U103" i="4"/>
  <c r="V103" i="4"/>
  <c r="W103" i="4"/>
  <c r="X103" i="4"/>
  <c r="T104" i="4"/>
  <c r="U104" i="4"/>
  <c r="V104" i="4"/>
  <c r="W104" i="4"/>
  <c r="X104" i="4"/>
  <c r="T105" i="4"/>
  <c r="U105" i="4"/>
  <c r="V105" i="4"/>
  <c r="W105" i="4"/>
  <c r="X105" i="4"/>
  <c r="T4" i="4"/>
  <c r="U4" i="4"/>
  <c r="V4" i="4"/>
  <c r="W4" i="4"/>
  <c r="X4" i="4"/>
  <c r="T5" i="4"/>
  <c r="U5" i="4"/>
  <c r="V5" i="4"/>
  <c r="W5" i="4"/>
  <c r="X5" i="4"/>
  <c r="T6" i="4"/>
  <c r="U6" i="4"/>
  <c r="V6" i="4"/>
  <c r="W6" i="4"/>
  <c r="X6" i="4"/>
  <c r="U3" i="4"/>
  <c r="V3" i="4"/>
  <c r="W3" i="4"/>
  <c r="X3" i="4"/>
  <c r="T3" i="4"/>
  <c r="XFD2" i="4"/>
  <c r="R4" i="2"/>
  <c r="S4" i="2"/>
  <c r="T4" i="2"/>
  <c r="U4" i="2"/>
  <c r="V4" i="2"/>
  <c r="R5" i="2"/>
  <c r="S5" i="2"/>
  <c r="T5" i="2"/>
  <c r="U5" i="2"/>
  <c r="V5" i="2"/>
  <c r="R6" i="2"/>
  <c r="S6" i="2"/>
  <c r="T6" i="2"/>
  <c r="U6" i="2"/>
  <c r="V6" i="2"/>
  <c r="R7" i="2"/>
  <c r="S7" i="2"/>
  <c r="T7" i="2"/>
  <c r="U7" i="2"/>
  <c r="V7" i="2"/>
  <c r="R8" i="2"/>
  <c r="S8" i="2"/>
  <c r="T8" i="2"/>
  <c r="U8" i="2"/>
  <c r="V8" i="2"/>
  <c r="R9" i="2"/>
  <c r="S9" i="2"/>
  <c r="T9" i="2"/>
  <c r="U9" i="2"/>
  <c r="V9" i="2"/>
  <c r="R10" i="2"/>
  <c r="S10" i="2"/>
  <c r="T10" i="2"/>
  <c r="U10" i="2"/>
  <c r="V10" i="2"/>
  <c r="R11" i="2"/>
  <c r="S11" i="2"/>
  <c r="T11" i="2"/>
  <c r="U11" i="2"/>
  <c r="V11" i="2"/>
  <c r="R12" i="2"/>
  <c r="S12" i="2"/>
  <c r="T12" i="2"/>
  <c r="U12" i="2"/>
  <c r="V12" i="2"/>
  <c r="R13" i="2"/>
  <c r="S13" i="2"/>
  <c r="T13" i="2"/>
  <c r="U13" i="2"/>
  <c r="V13" i="2"/>
  <c r="R14" i="2"/>
  <c r="S14" i="2"/>
  <c r="T14" i="2"/>
  <c r="U14" i="2"/>
  <c r="V14" i="2"/>
  <c r="R15" i="2"/>
  <c r="S15" i="2"/>
  <c r="T15" i="2"/>
  <c r="U15" i="2"/>
  <c r="V15" i="2"/>
  <c r="R16" i="2"/>
  <c r="S16" i="2"/>
  <c r="T16" i="2"/>
  <c r="U16" i="2"/>
  <c r="V16" i="2"/>
  <c r="R17" i="2"/>
  <c r="S17" i="2"/>
  <c r="T17" i="2"/>
  <c r="U17" i="2"/>
  <c r="V17" i="2"/>
  <c r="R18" i="2"/>
  <c r="S18" i="2"/>
  <c r="T18" i="2"/>
  <c r="U18" i="2"/>
  <c r="V18" i="2"/>
  <c r="R19" i="2"/>
  <c r="S19" i="2"/>
  <c r="T19" i="2"/>
  <c r="U19" i="2"/>
  <c r="V19" i="2"/>
  <c r="R20" i="2"/>
  <c r="S20" i="2"/>
  <c r="T20" i="2"/>
  <c r="U20" i="2"/>
  <c r="V20" i="2"/>
  <c r="R21" i="2"/>
  <c r="S21" i="2"/>
  <c r="T21" i="2"/>
  <c r="U21" i="2"/>
  <c r="V21" i="2"/>
  <c r="R22" i="2"/>
  <c r="S22" i="2"/>
  <c r="T22" i="2"/>
  <c r="U22" i="2"/>
  <c r="V22" i="2"/>
  <c r="R23" i="2"/>
  <c r="S23" i="2"/>
  <c r="T23" i="2"/>
  <c r="U23" i="2"/>
  <c r="V23" i="2"/>
  <c r="R24" i="2"/>
  <c r="S24" i="2"/>
  <c r="T24" i="2"/>
  <c r="U24" i="2"/>
  <c r="V24" i="2"/>
  <c r="R25" i="2"/>
  <c r="S25" i="2"/>
  <c r="T25" i="2"/>
  <c r="U25" i="2"/>
  <c r="V25" i="2"/>
  <c r="R26" i="2"/>
  <c r="S26" i="2"/>
  <c r="T26" i="2"/>
  <c r="U26" i="2"/>
  <c r="V26" i="2"/>
  <c r="R27" i="2"/>
  <c r="S27" i="2"/>
  <c r="T27" i="2"/>
  <c r="U27" i="2"/>
  <c r="V27" i="2"/>
  <c r="R28" i="2"/>
  <c r="S28" i="2"/>
  <c r="T28" i="2"/>
  <c r="U28" i="2"/>
  <c r="V28" i="2"/>
  <c r="R29" i="2"/>
  <c r="S29" i="2"/>
  <c r="T29" i="2"/>
  <c r="U29" i="2"/>
  <c r="V29" i="2"/>
  <c r="R30" i="2"/>
  <c r="S30" i="2"/>
  <c r="T30" i="2"/>
  <c r="U30" i="2"/>
  <c r="V30" i="2"/>
  <c r="R31" i="2"/>
  <c r="S31" i="2"/>
  <c r="T31" i="2"/>
  <c r="U31" i="2"/>
  <c r="V31" i="2"/>
  <c r="R32" i="2"/>
  <c r="S32" i="2"/>
  <c r="T32" i="2"/>
  <c r="U32" i="2"/>
  <c r="V32" i="2"/>
  <c r="R33" i="2"/>
  <c r="S33" i="2"/>
  <c r="T33" i="2"/>
  <c r="U33" i="2"/>
  <c r="V33" i="2"/>
  <c r="R34" i="2"/>
  <c r="S34" i="2"/>
  <c r="T34" i="2"/>
  <c r="U34" i="2"/>
  <c r="V34" i="2"/>
  <c r="R35" i="2"/>
  <c r="S35" i="2"/>
  <c r="T35" i="2"/>
  <c r="U35" i="2"/>
  <c r="V35" i="2"/>
  <c r="R36" i="2"/>
  <c r="S36" i="2"/>
  <c r="T36" i="2"/>
  <c r="U36" i="2"/>
  <c r="V36" i="2"/>
  <c r="R37" i="2"/>
  <c r="S37" i="2"/>
  <c r="T37" i="2"/>
  <c r="U37" i="2"/>
  <c r="V37" i="2"/>
  <c r="R38" i="2"/>
  <c r="S38" i="2"/>
  <c r="T38" i="2"/>
  <c r="U38" i="2"/>
  <c r="V38" i="2"/>
  <c r="R39" i="2"/>
  <c r="S39" i="2"/>
  <c r="T39" i="2"/>
  <c r="U39" i="2"/>
  <c r="V39" i="2"/>
  <c r="R40" i="2"/>
  <c r="S40" i="2"/>
  <c r="T40" i="2"/>
  <c r="U40" i="2"/>
  <c r="V40" i="2"/>
  <c r="R41" i="2"/>
  <c r="S41" i="2"/>
  <c r="T41" i="2"/>
  <c r="U41" i="2"/>
  <c r="V41" i="2"/>
  <c r="R42" i="2"/>
  <c r="S42" i="2"/>
  <c r="T42" i="2"/>
  <c r="U42" i="2"/>
  <c r="V42" i="2"/>
  <c r="R43" i="2"/>
  <c r="S43" i="2"/>
  <c r="T43" i="2"/>
  <c r="U43" i="2"/>
  <c r="V43" i="2"/>
  <c r="R44" i="2"/>
  <c r="S44" i="2"/>
  <c r="T44" i="2"/>
  <c r="U44" i="2"/>
  <c r="V44" i="2"/>
  <c r="R45" i="2"/>
  <c r="S45" i="2"/>
  <c r="T45" i="2"/>
  <c r="U45" i="2"/>
  <c r="V45" i="2"/>
  <c r="R46" i="2"/>
  <c r="S46" i="2"/>
  <c r="T46" i="2"/>
  <c r="U46" i="2"/>
  <c r="V46" i="2"/>
  <c r="R47" i="2"/>
  <c r="S47" i="2"/>
  <c r="T47" i="2"/>
  <c r="U47" i="2"/>
  <c r="V47" i="2"/>
  <c r="R48" i="2"/>
  <c r="S48" i="2"/>
  <c r="T48" i="2"/>
  <c r="U48" i="2"/>
  <c r="V48" i="2"/>
  <c r="R49" i="2"/>
  <c r="S49" i="2"/>
  <c r="T49" i="2"/>
  <c r="U49" i="2"/>
  <c r="V49" i="2"/>
  <c r="R50" i="2"/>
  <c r="S50" i="2"/>
  <c r="T50" i="2"/>
  <c r="U50" i="2"/>
  <c r="V50" i="2"/>
  <c r="R51" i="2"/>
  <c r="S51" i="2"/>
  <c r="T51" i="2"/>
  <c r="U51" i="2"/>
  <c r="V51" i="2"/>
  <c r="R52" i="2"/>
  <c r="S52" i="2"/>
  <c r="T52" i="2"/>
  <c r="U52" i="2"/>
  <c r="V52" i="2"/>
  <c r="R53" i="2"/>
  <c r="S53" i="2"/>
  <c r="T53" i="2"/>
  <c r="U53" i="2"/>
  <c r="V53" i="2"/>
  <c r="R54" i="2"/>
  <c r="S54" i="2"/>
  <c r="T54" i="2"/>
  <c r="U54" i="2"/>
  <c r="V54" i="2"/>
  <c r="R55" i="2"/>
  <c r="S55" i="2"/>
  <c r="T55" i="2"/>
  <c r="U55" i="2"/>
  <c r="V55" i="2"/>
  <c r="R56" i="2"/>
  <c r="S56" i="2"/>
  <c r="T56" i="2"/>
  <c r="U56" i="2"/>
  <c r="V56" i="2"/>
  <c r="R57" i="2"/>
  <c r="S57" i="2"/>
  <c r="T57" i="2"/>
  <c r="U57" i="2"/>
  <c r="V57" i="2"/>
  <c r="R58" i="2"/>
  <c r="S58" i="2"/>
  <c r="T58" i="2"/>
  <c r="U58" i="2"/>
  <c r="V58" i="2"/>
  <c r="R59" i="2"/>
  <c r="S59" i="2"/>
  <c r="T59" i="2"/>
  <c r="U59" i="2"/>
  <c r="V59" i="2"/>
  <c r="R60" i="2"/>
  <c r="S60" i="2"/>
  <c r="T60" i="2"/>
  <c r="U60" i="2"/>
  <c r="V60" i="2"/>
  <c r="R61" i="2"/>
  <c r="S61" i="2"/>
  <c r="T61" i="2"/>
  <c r="U61" i="2"/>
  <c r="V61" i="2"/>
  <c r="R62" i="2"/>
  <c r="S62" i="2"/>
  <c r="T62" i="2"/>
  <c r="U62" i="2"/>
  <c r="V62" i="2"/>
  <c r="R63" i="2"/>
  <c r="S63" i="2"/>
  <c r="T63" i="2"/>
  <c r="U63" i="2"/>
  <c r="V63" i="2"/>
  <c r="R64" i="2"/>
  <c r="S64" i="2"/>
  <c r="T64" i="2"/>
  <c r="U64" i="2"/>
  <c r="V64" i="2"/>
  <c r="R65" i="2"/>
  <c r="S65" i="2"/>
  <c r="T65" i="2"/>
  <c r="U65" i="2"/>
  <c r="V65" i="2"/>
  <c r="R66" i="2"/>
  <c r="S66" i="2"/>
  <c r="T66" i="2"/>
  <c r="U66" i="2"/>
  <c r="V66" i="2"/>
  <c r="R67" i="2"/>
  <c r="S67" i="2"/>
  <c r="T67" i="2"/>
  <c r="U67" i="2"/>
  <c r="V67" i="2"/>
  <c r="R68" i="2"/>
  <c r="S68" i="2"/>
  <c r="T68" i="2"/>
  <c r="U68" i="2"/>
  <c r="V68" i="2"/>
  <c r="R69" i="2"/>
  <c r="S69" i="2"/>
  <c r="T69" i="2"/>
  <c r="U69" i="2"/>
  <c r="V69" i="2"/>
  <c r="R70" i="2"/>
  <c r="S70" i="2"/>
  <c r="T70" i="2"/>
  <c r="U70" i="2"/>
  <c r="V70" i="2"/>
  <c r="R71" i="2"/>
  <c r="S71" i="2"/>
  <c r="T71" i="2"/>
  <c r="U71" i="2"/>
  <c r="V71" i="2"/>
  <c r="R72" i="2"/>
  <c r="S72" i="2"/>
  <c r="T72" i="2"/>
  <c r="U72" i="2"/>
  <c r="V72" i="2"/>
  <c r="R73" i="2"/>
  <c r="S73" i="2"/>
  <c r="T73" i="2"/>
  <c r="U73" i="2"/>
  <c r="V73" i="2"/>
  <c r="R74" i="2"/>
  <c r="S74" i="2"/>
  <c r="T74" i="2"/>
  <c r="U74" i="2"/>
  <c r="V74" i="2"/>
  <c r="R75" i="2"/>
  <c r="S75" i="2"/>
  <c r="T75" i="2"/>
  <c r="U75" i="2"/>
  <c r="V75" i="2"/>
  <c r="R76" i="2"/>
  <c r="S76" i="2"/>
  <c r="T76" i="2"/>
  <c r="U76" i="2"/>
  <c r="V76" i="2"/>
  <c r="R77" i="2"/>
  <c r="S77" i="2"/>
  <c r="T77" i="2"/>
  <c r="U77" i="2"/>
  <c r="V77" i="2"/>
  <c r="R78" i="2"/>
  <c r="S78" i="2"/>
  <c r="T78" i="2"/>
  <c r="U78" i="2"/>
  <c r="V78" i="2"/>
  <c r="R79" i="2"/>
  <c r="S79" i="2"/>
  <c r="T79" i="2"/>
  <c r="U79" i="2"/>
  <c r="V79" i="2"/>
  <c r="R80" i="2"/>
  <c r="S80" i="2"/>
  <c r="T80" i="2"/>
  <c r="U80" i="2"/>
  <c r="V80" i="2"/>
  <c r="R81" i="2"/>
  <c r="S81" i="2"/>
  <c r="T81" i="2"/>
  <c r="U81" i="2"/>
  <c r="V81" i="2"/>
  <c r="R82" i="2"/>
  <c r="S82" i="2"/>
  <c r="T82" i="2"/>
  <c r="U82" i="2"/>
  <c r="V82" i="2"/>
  <c r="R83" i="2"/>
  <c r="S83" i="2"/>
  <c r="T83" i="2"/>
  <c r="U83" i="2"/>
  <c r="V83" i="2"/>
  <c r="R84" i="2"/>
  <c r="S84" i="2"/>
  <c r="T84" i="2"/>
  <c r="U84" i="2"/>
  <c r="V84" i="2"/>
  <c r="R85" i="2"/>
  <c r="S85" i="2"/>
  <c r="T85" i="2"/>
  <c r="U85" i="2"/>
  <c r="V85" i="2"/>
  <c r="R86" i="2"/>
  <c r="S86" i="2"/>
  <c r="T86" i="2"/>
  <c r="U86" i="2"/>
  <c r="V86" i="2"/>
  <c r="R87" i="2"/>
  <c r="S87" i="2"/>
  <c r="T87" i="2"/>
  <c r="U87" i="2"/>
  <c r="V87" i="2"/>
  <c r="R88" i="2"/>
  <c r="S88" i="2"/>
  <c r="T88" i="2"/>
  <c r="U88" i="2"/>
  <c r="V88" i="2"/>
  <c r="R89" i="2"/>
  <c r="S89" i="2"/>
  <c r="T89" i="2"/>
  <c r="U89" i="2"/>
  <c r="V89" i="2"/>
  <c r="R90" i="2"/>
  <c r="S90" i="2"/>
  <c r="T90" i="2"/>
  <c r="U90" i="2"/>
  <c r="V90" i="2"/>
  <c r="R91" i="2"/>
  <c r="S91" i="2"/>
  <c r="T91" i="2"/>
  <c r="U91" i="2"/>
  <c r="V91" i="2"/>
  <c r="R92" i="2"/>
  <c r="S92" i="2"/>
  <c r="T92" i="2"/>
  <c r="U92" i="2"/>
  <c r="V92" i="2"/>
  <c r="R93" i="2"/>
  <c r="S93" i="2"/>
  <c r="T93" i="2"/>
  <c r="U93" i="2"/>
  <c r="V93" i="2"/>
  <c r="R94" i="2"/>
  <c r="S94" i="2"/>
  <c r="T94" i="2"/>
  <c r="U94" i="2"/>
  <c r="V94" i="2"/>
  <c r="R95" i="2"/>
  <c r="S95" i="2"/>
  <c r="T95" i="2"/>
  <c r="U95" i="2"/>
  <c r="V95" i="2"/>
  <c r="R96" i="2"/>
  <c r="S96" i="2"/>
  <c r="T96" i="2"/>
  <c r="U96" i="2"/>
  <c r="V96" i="2"/>
  <c r="R97" i="2"/>
  <c r="S97" i="2"/>
  <c r="T97" i="2"/>
  <c r="U97" i="2"/>
  <c r="V97" i="2"/>
  <c r="R98" i="2"/>
  <c r="S98" i="2"/>
  <c r="T98" i="2"/>
  <c r="U98" i="2"/>
  <c r="V98" i="2"/>
  <c r="R99" i="2"/>
  <c r="S99" i="2"/>
  <c r="T99" i="2"/>
  <c r="U99" i="2"/>
  <c r="V99" i="2"/>
  <c r="R100" i="2"/>
  <c r="S100" i="2"/>
  <c r="T100" i="2"/>
  <c r="U100" i="2"/>
  <c r="V100" i="2"/>
  <c r="R101" i="2"/>
  <c r="S101" i="2"/>
  <c r="T101" i="2"/>
  <c r="U101" i="2"/>
  <c r="V101" i="2"/>
  <c r="R102" i="2"/>
  <c r="S102" i="2"/>
  <c r="T102" i="2"/>
  <c r="U102" i="2"/>
  <c r="V102" i="2"/>
  <c r="R103" i="2"/>
  <c r="S103" i="2"/>
  <c r="T103" i="2"/>
  <c r="U103" i="2"/>
  <c r="V103" i="2"/>
  <c r="R104" i="2"/>
  <c r="S104" i="2"/>
  <c r="T104" i="2"/>
  <c r="U104" i="2"/>
  <c r="V104" i="2"/>
  <c r="R105" i="2"/>
  <c r="S105" i="2"/>
  <c r="T105" i="2"/>
  <c r="U105" i="2"/>
  <c r="V105" i="2"/>
  <c r="S3" i="2"/>
  <c r="T3" i="2"/>
  <c r="U3" i="2"/>
  <c r="V3" i="2"/>
  <c r="R3" i="2"/>
  <c r="AI106" i="2"/>
  <c r="AO83" i="2" s="1"/>
  <c r="AJ106" i="2"/>
  <c r="AP83" i="2" s="1"/>
  <c r="AK106" i="2"/>
  <c r="AQ83" i="2" s="1"/>
  <c r="AL106" i="2"/>
  <c r="AR83" i="2" s="1"/>
  <c r="AN83" i="2"/>
  <c r="AM106" i="2"/>
  <c r="L112" i="2" l="1"/>
  <c r="L113" i="2"/>
  <c r="V106" i="2"/>
</calcChain>
</file>

<file path=xl/sharedStrings.xml><?xml version="1.0" encoding="utf-8"?>
<sst xmlns="http://schemas.openxmlformats.org/spreadsheetml/2006/main" count="431" uniqueCount="108">
  <si>
    <t>rgn_id</t>
  </si>
  <si>
    <t>rgn_name</t>
  </si>
  <si>
    <t>area_km2</t>
  </si>
  <si>
    <t>Algarrobo</t>
  </si>
  <si>
    <t>Ancud</t>
  </si>
  <si>
    <t>Antofagasta</t>
  </si>
  <si>
    <t>Arauco</t>
  </si>
  <si>
    <t>Arica</t>
  </si>
  <si>
    <t>Aysen</t>
  </si>
  <si>
    <t>Cabo de Hornos</t>
  </si>
  <si>
    <t>Calbuco</t>
  </si>
  <si>
    <t>Caldera</t>
  </si>
  <si>
    <t>Camarones</t>
  </si>
  <si>
    <t>Canela</t>
  </si>
  <si>
    <t>Canete</t>
  </si>
  <si>
    <t>Carahue</t>
  </si>
  <si>
    <t>Cartagena</t>
  </si>
  <si>
    <t>Casablanca</t>
  </si>
  <si>
    <t>Castro</t>
  </si>
  <si>
    <t>Chaiten</t>
  </si>
  <si>
    <t>Chanaral</t>
  </si>
  <si>
    <t>Chanco</t>
  </si>
  <si>
    <t>Chonchi</t>
  </si>
  <si>
    <t>Cisnes</t>
  </si>
  <si>
    <t>Cobquecura</t>
  </si>
  <si>
    <t>Cochamo</t>
  </si>
  <si>
    <t>Coelemu</t>
  </si>
  <si>
    <t>Concon</t>
  </si>
  <si>
    <t>Constitucion</t>
  </si>
  <si>
    <t>Copiapo</t>
  </si>
  <si>
    <t>Coquimbo</t>
  </si>
  <si>
    <t>Coronel</t>
  </si>
  <si>
    <t>Corral</t>
  </si>
  <si>
    <t>Curaco de Velez</t>
  </si>
  <si>
    <t>Curepto</t>
  </si>
  <si>
    <t>Dalcahue</t>
  </si>
  <si>
    <t>El quisco</t>
  </si>
  <si>
    <t>El tabo</t>
  </si>
  <si>
    <t>Freirina</t>
  </si>
  <si>
    <t>Fresia</t>
  </si>
  <si>
    <t>Guaitecas</t>
  </si>
  <si>
    <t>Hualaihue</t>
  </si>
  <si>
    <t>Hualpen</t>
  </si>
  <si>
    <t>Huara</t>
  </si>
  <si>
    <t>Huasco</t>
  </si>
  <si>
    <t>Iquique</t>
  </si>
  <si>
    <t>La higuera</t>
  </si>
  <si>
    <t>La ligua</t>
  </si>
  <si>
    <t>La serena</t>
  </si>
  <si>
    <t>La union</t>
  </si>
  <si>
    <t>Laguna Blanca</t>
  </si>
  <si>
    <t>Lebu</t>
  </si>
  <si>
    <t>Licanten</t>
  </si>
  <si>
    <t>Litueche</t>
  </si>
  <si>
    <t>Los alamos</t>
  </si>
  <si>
    <t>Los Muermos</t>
  </si>
  <si>
    <t>Los vilos</t>
  </si>
  <si>
    <t>Lota</t>
  </si>
  <si>
    <t>Mariquina</t>
  </si>
  <si>
    <t>Maullin</t>
  </si>
  <si>
    <t>Mejillones</t>
  </si>
  <si>
    <t>Natales</t>
  </si>
  <si>
    <t>Navidad</t>
  </si>
  <si>
    <t>Ovalle</t>
  </si>
  <si>
    <t>Papudo</t>
  </si>
  <si>
    <t>Paredones</t>
  </si>
  <si>
    <t>Pelluhue</t>
  </si>
  <si>
    <t>Penco</t>
  </si>
  <si>
    <t>Pichilemu</t>
  </si>
  <si>
    <t>Porvenir</t>
  </si>
  <si>
    <t>Primavera</t>
  </si>
  <si>
    <t>Puchuncavi</t>
  </si>
  <si>
    <t>Puerto Montt</t>
  </si>
  <si>
    <t>Puerto Varas</t>
  </si>
  <si>
    <t>Punta Arenas</t>
  </si>
  <si>
    <t>Puqueldon</t>
  </si>
  <si>
    <t>Purranque</t>
  </si>
  <si>
    <t>Queilen</t>
  </si>
  <si>
    <t>Quellon</t>
  </si>
  <si>
    <t>Quemchi</t>
  </si>
  <si>
    <t>Quinchao</t>
  </si>
  <si>
    <t>Quintero</t>
  </si>
  <si>
    <t>Rio Negro</t>
  </si>
  <si>
    <t>Rio Verde</t>
  </si>
  <si>
    <t>Saavedra</t>
  </si>
  <si>
    <t>San Antonio</t>
  </si>
  <si>
    <t>San Gregorio</t>
  </si>
  <si>
    <t>San Juan de la Costa</t>
  </si>
  <si>
    <t>San Pedro de la paz</t>
  </si>
  <si>
    <t>Santo Domingo</t>
  </si>
  <si>
    <t>Talcahuano</t>
  </si>
  <si>
    <t>Taltal</t>
  </si>
  <si>
    <t>Teodoro schmidt</t>
  </si>
  <si>
    <t>Timaukel</t>
  </si>
  <si>
    <t>Tirua</t>
  </si>
  <si>
    <t>Tocopilla</t>
  </si>
  <si>
    <t>Tolten</t>
  </si>
  <si>
    <t>Tome</t>
  </si>
  <si>
    <t>Torres del Paine</t>
  </si>
  <si>
    <t>Tortel</t>
  </si>
  <si>
    <t>Treguaco</t>
  </si>
  <si>
    <t>Valdivia</t>
  </si>
  <si>
    <t>Valparaiso</t>
  </si>
  <si>
    <t>Vichuquen</t>
  </si>
  <si>
    <t>Vina del mar</t>
  </si>
  <si>
    <t>Zapallar</t>
  </si>
  <si>
    <t>Region</t>
  </si>
  <si>
    <t>Porcentaje de poblacion en relacion al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</si>
</sst>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5F25-4C1A-4F15-8EF6-661095275BFF}">
  <dimension ref="A1:M16"/>
  <sheetViews>
    <sheetView workbookViewId="0">
      <selection activeCell="A8" sqref="A8:I8"/>
    </sheetView>
  </sheetViews>
  <sheetFormatPr baseColWidth="10" defaultRowHeight="14.5" x14ac:dyDescent="0.35"/>
  <cols>
    <col min="2" max="8" width="0" hidden="1" customWidth="1"/>
  </cols>
  <sheetData>
    <row r="1" spans="1:13" x14ac:dyDescent="0.35">
      <c r="B1">
        <v>2010</v>
      </c>
      <c r="C1">
        <v>2011</v>
      </c>
      <c r="D1">
        <v>2012</v>
      </c>
      <c r="E1">
        <v>2013</v>
      </c>
      <c r="F1">
        <v>2014</v>
      </c>
      <c r="G1">
        <v>2015</v>
      </c>
      <c r="H1">
        <v>2016</v>
      </c>
      <c r="I1">
        <v>2017</v>
      </c>
      <c r="J1">
        <v>2018</v>
      </c>
      <c r="K1">
        <v>2019</v>
      </c>
      <c r="L1">
        <v>2020</v>
      </c>
      <c r="M1">
        <v>2021</v>
      </c>
    </row>
    <row r="2" spans="1:13" x14ac:dyDescent="0.35">
      <c r="A2">
        <v>1</v>
      </c>
      <c r="B2">
        <v>153.8417698434063</v>
      </c>
      <c r="C2">
        <v>160.10718862161252</v>
      </c>
      <c r="D2">
        <v>160.39756026931579</v>
      </c>
      <c r="E2">
        <v>161.03309390454748</v>
      </c>
      <c r="F2">
        <v>166.37054115825913</v>
      </c>
      <c r="G2">
        <v>173.7292701334384</v>
      </c>
      <c r="H2">
        <v>181.26545681940254</v>
      </c>
      <c r="I2">
        <v>184.53718359735504</v>
      </c>
      <c r="J2">
        <v>180.51128031397789</v>
      </c>
      <c r="K2">
        <v>187.06001395525661</v>
      </c>
      <c r="L2">
        <v>191.90356163542901</v>
      </c>
      <c r="M2">
        <v>195.72505723066001</v>
      </c>
    </row>
    <row r="3" spans="1:13" x14ac:dyDescent="0.35">
      <c r="A3">
        <v>2</v>
      </c>
      <c r="B3">
        <v>272.63758585493167</v>
      </c>
      <c r="C3">
        <v>274.4625902916984</v>
      </c>
      <c r="D3">
        <v>269.74162224071159</v>
      </c>
      <c r="E3">
        <v>277.98656576130099</v>
      </c>
      <c r="F3">
        <v>283.45009553525119</v>
      </c>
      <c r="G3">
        <v>287.69537275258898</v>
      </c>
      <c r="H3">
        <v>300.36094184094571</v>
      </c>
      <c r="I3">
        <v>298.74813722807147</v>
      </c>
      <c r="J3">
        <v>316.10695284608278</v>
      </c>
      <c r="K3">
        <v>319.79659268055809</v>
      </c>
      <c r="L3">
        <v>321.17673169336098</v>
      </c>
      <c r="M3">
        <v>326.82729278247803</v>
      </c>
    </row>
    <row r="4" spans="1:13" x14ac:dyDescent="0.35">
      <c r="A4">
        <v>3</v>
      </c>
      <c r="B4">
        <v>127.05914455022921</v>
      </c>
      <c r="C4">
        <v>129.54308646072232</v>
      </c>
      <c r="D4">
        <v>132.0298221450459</v>
      </c>
      <c r="E4">
        <v>136.89203579069832</v>
      </c>
      <c r="F4">
        <v>139.24542357233256</v>
      </c>
      <c r="G4">
        <v>134.69513501331173</v>
      </c>
      <c r="H4">
        <v>139.44968596402168</v>
      </c>
      <c r="I4">
        <v>144.57238472367419</v>
      </c>
      <c r="J4">
        <v>152.50883060347817</v>
      </c>
      <c r="K4">
        <v>159.63314555692469</v>
      </c>
      <c r="L4">
        <v>156.888259201832</v>
      </c>
      <c r="M4">
        <v>160.03833006797501</v>
      </c>
    </row>
    <row r="5" spans="1:13" x14ac:dyDescent="0.35">
      <c r="A5">
        <v>4</v>
      </c>
      <c r="B5">
        <v>310.28385860214183</v>
      </c>
      <c r="C5">
        <v>327.49820277098655</v>
      </c>
      <c r="D5">
        <v>340.29756809991028</v>
      </c>
      <c r="E5">
        <v>338.28191570209003</v>
      </c>
      <c r="F5">
        <v>362.09716562668024</v>
      </c>
      <c r="G5">
        <v>373.21872347939569</v>
      </c>
      <c r="H5">
        <v>378.46181957313041</v>
      </c>
      <c r="I5">
        <v>376.79216431077708</v>
      </c>
      <c r="J5">
        <v>394.63377606290419</v>
      </c>
      <c r="K5">
        <v>414.42305949775567</v>
      </c>
      <c r="L5">
        <v>418.97669442671503</v>
      </c>
      <c r="M5">
        <v>429.40903425473999</v>
      </c>
    </row>
    <row r="6" spans="1:13" x14ac:dyDescent="0.35">
      <c r="A6">
        <v>5</v>
      </c>
      <c r="B6">
        <v>800.31311509311263</v>
      </c>
      <c r="C6">
        <v>834.10682957145252</v>
      </c>
      <c r="D6">
        <v>832.97498971503865</v>
      </c>
      <c r="E6">
        <v>834.89733657977206</v>
      </c>
      <c r="F6">
        <v>855.98427805652216</v>
      </c>
      <c r="G6">
        <v>863.11398344655902</v>
      </c>
      <c r="H6">
        <v>869.85337531302059</v>
      </c>
      <c r="I6">
        <v>896.07454473030032</v>
      </c>
      <c r="J6">
        <v>903.58049015858603</v>
      </c>
      <c r="K6">
        <v>904.11399420175621</v>
      </c>
      <c r="L6">
        <v>921.10193144507195</v>
      </c>
      <c r="M6">
        <v>932.30204740115596</v>
      </c>
    </row>
    <row r="7" spans="1:13" x14ac:dyDescent="0.35">
      <c r="A7">
        <v>6</v>
      </c>
      <c r="B7">
        <v>390.61362849387575</v>
      </c>
      <c r="C7">
        <v>401.23727058826984</v>
      </c>
      <c r="D7">
        <v>425.67897668842119</v>
      </c>
      <c r="E7">
        <v>438.52426848441399</v>
      </c>
      <c r="F7">
        <v>442.08405575701295</v>
      </c>
      <c r="G7">
        <v>445.14638133881476</v>
      </c>
      <c r="H7">
        <v>453.14759550179389</v>
      </c>
      <c r="I7">
        <v>460.96794404456779</v>
      </c>
      <c r="J7">
        <v>470.49837371938366</v>
      </c>
      <c r="K7">
        <v>478.83254297089684</v>
      </c>
      <c r="L7">
        <v>490.745606946267</v>
      </c>
      <c r="M7">
        <v>499.84969843490802</v>
      </c>
    </row>
    <row r="8" spans="1:13" x14ac:dyDescent="0.35">
      <c r="A8">
        <v>7</v>
      </c>
      <c r="B8">
        <v>411.65060819257548</v>
      </c>
      <c r="C8">
        <v>440.08726846543163</v>
      </c>
      <c r="D8">
        <v>448.54416466785966</v>
      </c>
      <c r="E8">
        <v>464.73560392480294</v>
      </c>
      <c r="F8">
        <v>485.79414726164777</v>
      </c>
      <c r="G8">
        <v>502.71288235080925</v>
      </c>
      <c r="H8">
        <v>501.07426779888107</v>
      </c>
      <c r="I8">
        <v>507.49347391426005</v>
      </c>
      <c r="J8">
        <v>524.21790687939972</v>
      </c>
      <c r="K8">
        <v>527.47348746002046</v>
      </c>
      <c r="L8">
        <v>549.77843626650804</v>
      </c>
      <c r="M8">
        <v>562.21480993467901</v>
      </c>
    </row>
    <row r="9" spans="1:13" x14ac:dyDescent="0.35">
      <c r="A9">
        <v>8</v>
      </c>
      <c r="B9">
        <v>677.77388756856567</v>
      </c>
      <c r="C9">
        <v>691.75277888471112</v>
      </c>
      <c r="D9">
        <v>700.6189811125937</v>
      </c>
      <c r="E9">
        <v>694.77359331257742</v>
      </c>
      <c r="F9">
        <v>701.38632324536809</v>
      </c>
      <c r="G9">
        <v>734.24546993490492</v>
      </c>
      <c r="H9">
        <v>741.12939752160719</v>
      </c>
      <c r="I9">
        <v>755.70410273511891</v>
      </c>
      <c r="J9">
        <v>782.91887521901106</v>
      </c>
      <c r="K9">
        <v>805.93652514956341</v>
      </c>
      <c r="L9">
        <v>803.25661280167901</v>
      </c>
      <c r="M9">
        <v>816.82617995318401</v>
      </c>
    </row>
    <row r="10" spans="1:13" x14ac:dyDescent="0.35">
      <c r="A10">
        <v>9</v>
      </c>
      <c r="B10">
        <v>418.59204488628984</v>
      </c>
      <c r="C10">
        <v>428.12738523513707</v>
      </c>
      <c r="D10">
        <v>454.17089672498122</v>
      </c>
      <c r="E10">
        <v>471.0305349151638</v>
      </c>
      <c r="F10">
        <v>486.73508830790462</v>
      </c>
      <c r="G10">
        <v>473.70043355775488</v>
      </c>
      <c r="H10">
        <v>483.90035129529565</v>
      </c>
      <c r="I10">
        <v>498.38138726775657</v>
      </c>
      <c r="J10">
        <v>508.10392403618317</v>
      </c>
      <c r="K10">
        <v>509.14213152941977</v>
      </c>
      <c r="L10">
        <v>527.23554439224301</v>
      </c>
      <c r="M10">
        <v>537.06229468618005</v>
      </c>
    </row>
    <row r="11" spans="1:13" x14ac:dyDescent="0.35">
      <c r="A11">
        <v>10</v>
      </c>
      <c r="B11">
        <v>372.94747892642647</v>
      </c>
      <c r="C11">
        <v>374.84185745438663</v>
      </c>
      <c r="D11">
        <v>394.95243741533915</v>
      </c>
      <c r="E11">
        <v>416.30902635915919</v>
      </c>
      <c r="F11">
        <v>428.72168387995504</v>
      </c>
      <c r="G11">
        <v>426.59211691527963</v>
      </c>
      <c r="H11">
        <v>424.95885984879141</v>
      </c>
      <c r="I11">
        <v>438.77828572052539</v>
      </c>
      <c r="J11">
        <v>440.01872935498574</v>
      </c>
      <c r="K11">
        <v>454.46764516680645</v>
      </c>
      <c r="L11">
        <v>465.02110458742402</v>
      </c>
      <c r="M11">
        <v>473.70515776619902</v>
      </c>
    </row>
    <row r="12" spans="1:13" x14ac:dyDescent="0.35">
      <c r="A12">
        <v>11</v>
      </c>
      <c r="B12">
        <v>51.774111171322708</v>
      </c>
      <c r="C12">
        <v>55.315289037264954</v>
      </c>
      <c r="D12">
        <v>55.385105339590034</v>
      </c>
      <c r="E12">
        <v>56.89661357720248</v>
      </c>
      <c r="F12">
        <v>57.894705317858353</v>
      </c>
      <c r="G12">
        <v>60.503176603912458</v>
      </c>
      <c r="H12">
        <v>61.80532012813088</v>
      </c>
      <c r="I12">
        <v>64.081331387675874</v>
      </c>
      <c r="J12">
        <v>64.264222032191441</v>
      </c>
      <c r="K12">
        <v>64.035274102226964</v>
      </c>
      <c r="L12">
        <v>66.989138820467403</v>
      </c>
      <c r="M12">
        <v>68.406161356963693</v>
      </c>
    </row>
    <row r="13" spans="1:13" x14ac:dyDescent="0.35">
      <c r="A13">
        <v>12</v>
      </c>
      <c r="B13">
        <v>73.786485649185465</v>
      </c>
      <c r="C13">
        <v>77.999698244002516</v>
      </c>
      <c r="D13">
        <v>78.452276097863361</v>
      </c>
      <c r="E13">
        <v>77.103834020639113</v>
      </c>
      <c r="F13">
        <v>79.651461068171628</v>
      </c>
      <c r="G13">
        <v>81.989040004468322</v>
      </c>
      <c r="H13">
        <v>84.066455956959956</v>
      </c>
      <c r="I13">
        <v>85.241762233250782</v>
      </c>
      <c r="J13">
        <v>90.015469996292893</v>
      </c>
      <c r="K13">
        <v>89.074789409012141</v>
      </c>
      <c r="L13">
        <v>91.034060985540293</v>
      </c>
      <c r="M13">
        <v>92.724230752368598</v>
      </c>
    </row>
    <row r="14" spans="1:13" x14ac:dyDescent="0.35">
      <c r="A14">
        <v>14</v>
      </c>
      <c r="B14">
        <v>155.59257485882711</v>
      </c>
      <c r="C14">
        <v>166.41541310148085</v>
      </c>
      <c r="D14">
        <v>172.97397921487678</v>
      </c>
      <c r="E14">
        <v>180.5329074579474</v>
      </c>
      <c r="F14">
        <v>181.20749366283488</v>
      </c>
      <c r="G14">
        <v>184.28928062962669</v>
      </c>
      <c r="H14">
        <v>191.58112817014668</v>
      </c>
      <c r="I14">
        <v>201.44574444870094</v>
      </c>
      <c r="J14">
        <v>199.74523670573546</v>
      </c>
      <c r="K14">
        <v>198.24522108172997</v>
      </c>
      <c r="L14">
        <v>209.72849315013801</v>
      </c>
      <c r="M14">
        <v>214.55132864412801</v>
      </c>
    </row>
    <row r="15" spans="1:13" x14ac:dyDescent="0.35">
      <c r="A15">
        <v>15</v>
      </c>
      <c r="B15">
        <v>86.036605902254536</v>
      </c>
      <c r="C15">
        <v>84.216819270813403</v>
      </c>
      <c r="D15">
        <v>81.291131860765759</v>
      </c>
      <c r="E15">
        <v>80.472115767365835</v>
      </c>
      <c r="F15">
        <v>78.254755036630868</v>
      </c>
      <c r="G15">
        <v>78.494609003725884</v>
      </c>
      <c r="H15">
        <v>78.572082125389997</v>
      </c>
      <c r="I15">
        <v>78.208287226335898</v>
      </c>
      <c r="J15">
        <v>79.689083959900628</v>
      </c>
      <c r="K15">
        <v>79.080057834952854</v>
      </c>
      <c r="L15">
        <v>76.592303135044006</v>
      </c>
      <c r="M15">
        <v>75.894257377995004</v>
      </c>
    </row>
    <row r="16" spans="1:13" x14ac:dyDescent="0.35">
      <c r="A16">
        <v>16</v>
      </c>
      <c r="B16">
        <v>188.6243272652172</v>
      </c>
      <c r="C16">
        <v>205.35629871021692</v>
      </c>
      <c r="D16">
        <v>215.87571788420749</v>
      </c>
      <c r="E16">
        <v>213.9549961779633</v>
      </c>
      <c r="F16">
        <v>214.91080260320646</v>
      </c>
      <c r="G16">
        <v>218.06215159651001</v>
      </c>
      <c r="H16">
        <v>230.12325242116921</v>
      </c>
      <c r="I16">
        <v>225.73996334260076</v>
      </c>
      <c r="J16">
        <v>231.66860809835154</v>
      </c>
      <c r="K16">
        <v>228.72712031531856</v>
      </c>
      <c r="L16">
        <v>238.84061211423401</v>
      </c>
      <c r="M16">
        <v>242.75630089109899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F3D1-2D84-49C9-98DE-C49FB01671F7}">
  <dimension ref="A1:AR113"/>
  <sheetViews>
    <sheetView topLeftCell="N1" workbookViewId="0">
      <selection activeCell="R1" sqref="R1:V105"/>
    </sheetView>
  </sheetViews>
  <sheetFormatPr baseColWidth="10" defaultRowHeight="14.5" x14ac:dyDescent="0.35"/>
  <cols>
    <col min="1" max="1" width="5.36328125" customWidth="1"/>
    <col min="4" max="9" width="10.90625" style="2"/>
    <col min="18" max="22" width="10.90625" style="1"/>
  </cols>
  <sheetData>
    <row r="1" spans="1:44" x14ac:dyDescent="0.35">
      <c r="L1" t="s">
        <v>107</v>
      </c>
      <c r="AN1" s="3" t="s">
        <v>107</v>
      </c>
      <c r="AO1" s="3"/>
      <c r="AP1" s="3"/>
      <c r="AQ1" s="3"/>
      <c r="AR1" s="3"/>
    </row>
    <row r="2" spans="1:44" x14ac:dyDescent="0.35">
      <c r="A2" t="s">
        <v>0</v>
      </c>
      <c r="B2" t="s">
        <v>1</v>
      </c>
      <c r="C2" t="s">
        <v>2</v>
      </c>
      <c r="D2" s="2" t="s">
        <v>106</v>
      </c>
      <c r="E2" s="2">
        <v>2017</v>
      </c>
      <c r="F2" s="2">
        <v>2018</v>
      </c>
      <c r="G2" s="2">
        <v>2019</v>
      </c>
      <c r="H2" s="2">
        <v>2020</v>
      </c>
      <c r="I2" s="2">
        <v>2021</v>
      </c>
      <c r="K2" t="s">
        <v>106</v>
      </c>
      <c r="L2">
        <v>2017</v>
      </c>
      <c r="M2">
        <v>2018</v>
      </c>
      <c r="N2">
        <v>2019</v>
      </c>
      <c r="O2">
        <v>2020</v>
      </c>
      <c r="P2">
        <v>2021</v>
      </c>
      <c r="R2" s="1">
        <v>2017</v>
      </c>
      <c r="S2" s="1">
        <v>2018</v>
      </c>
      <c r="T2" s="1">
        <v>2019</v>
      </c>
      <c r="U2" s="1">
        <v>2020</v>
      </c>
      <c r="V2" s="1">
        <v>2021</v>
      </c>
      <c r="Z2">
        <v>2017</v>
      </c>
      <c r="AA2">
        <v>2018</v>
      </c>
      <c r="AB2">
        <v>2019</v>
      </c>
      <c r="AC2">
        <v>2020</v>
      </c>
      <c r="AD2">
        <v>2021</v>
      </c>
      <c r="AE2" t="s">
        <v>106</v>
      </c>
      <c r="AF2" t="s">
        <v>0</v>
      </c>
      <c r="AH2">
        <v>2017</v>
      </c>
      <c r="AI2">
        <v>2018</v>
      </c>
      <c r="AJ2">
        <v>2019</v>
      </c>
      <c r="AK2">
        <v>2020</v>
      </c>
      <c r="AL2">
        <v>2021</v>
      </c>
      <c r="AM2" t="s">
        <v>106</v>
      </c>
      <c r="AN2">
        <v>2017</v>
      </c>
      <c r="AO2">
        <v>2018</v>
      </c>
      <c r="AP2">
        <v>2019</v>
      </c>
      <c r="AQ2">
        <v>2020</v>
      </c>
      <c r="AR2">
        <v>2021</v>
      </c>
    </row>
    <row r="3" spans="1:44" x14ac:dyDescent="0.35">
      <c r="A3">
        <v>1</v>
      </c>
      <c r="B3" t="s">
        <v>3</v>
      </c>
      <c r="C3">
        <v>266.28630641000001</v>
      </c>
      <c r="D3" s="2">
        <v>5</v>
      </c>
      <c r="E3" s="2">
        <v>896.07454473030032</v>
      </c>
      <c r="F3" s="2">
        <v>903.58049015858603</v>
      </c>
      <c r="G3" s="2">
        <v>904.11399420175621</v>
      </c>
      <c r="H3" s="2">
        <v>921.10193144507195</v>
      </c>
      <c r="I3" s="2">
        <v>932.30204740115596</v>
      </c>
      <c r="K3">
        <v>5</v>
      </c>
      <c r="L3">
        <v>1.415176954339372</v>
      </c>
      <c r="M3">
        <v>1.4300126648993494</v>
      </c>
      <c r="N3">
        <v>1.4438101122078355</v>
      </c>
      <c r="O3">
        <v>1.4567860461901214</v>
      </c>
      <c r="P3">
        <v>1.4688907476821387</v>
      </c>
      <c r="R3" s="1">
        <f>L3/100</f>
        <v>1.415176954339372E-2</v>
      </c>
      <c r="S3" s="1">
        <f t="shared" ref="S3:V3" si="0">M3/100</f>
        <v>1.4300126648993494E-2</v>
      </c>
      <c r="T3" s="1">
        <f t="shared" si="0"/>
        <v>1.4438101122078354E-2</v>
      </c>
      <c r="U3" s="1">
        <f t="shared" si="0"/>
        <v>1.4567860461901214E-2</v>
      </c>
      <c r="V3" s="1">
        <f t="shared" si="0"/>
        <v>1.4688907476821387E-2</v>
      </c>
      <c r="Y3" t="s">
        <v>3</v>
      </c>
      <c r="Z3">
        <v>12.681040450724659</v>
      </c>
      <c r="AA3">
        <v>12.9213154468274</v>
      </c>
      <c r="AB3">
        <v>13.05368927417112</v>
      </c>
      <c r="AC3">
        <v>13.418484408479506</v>
      </c>
      <c r="AD3">
        <v>13.694498514726726</v>
      </c>
      <c r="AE3">
        <v>5</v>
      </c>
      <c r="AF3">
        <v>1</v>
      </c>
      <c r="AG3" t="s">
        <v>3</v>
      </c>
      <c r="AH3">
        <v>14221</v>
      </c>
      <c r="AI3">
        <v>14543</v>
      </c>
      <c r="AJ3">
        <v>14863</v>
      </c>
      <c r="AK3">
        <v>15174</v>
      </c>
      <c r="AL3">
        <v>15436</v>
      </c>
      <c r="AM3">
        <v>5</v>
      </c>
      <c r="AN3">
        <v>1.415176954339372</v>
      </c>
      <c r="AO3">
        <v>1.4300126648993494</v>
      </c>
      <c r="AP3">
        <v>1.4438101122078355</v>
      </c>
      <c r="AQ3">
        <v>1.4567860461901214</v>
      </c>
      <c r="AR3">
        <v>1.4688907476821387</v>
      </c>
    </row>
    <row r="4" spans="1:44" x14ac:dyDescent="0.35">
      <c r="A4">
        <v>2</v>
      </c>
      <c r="B4" t="s">
        <v>4</v>
      </c>
      <c r="C4">
        <v>1546.4483132800001</v>
      </c>
      <c r="D4" s="2">
        <v>10</v>
      </c>
      <c r="E4" s="2">
        <v>438.77828572052539</v>
      </c>
      <c r="F4" s="2">
        <v>440.01872935498574</v>
      </c>
      <c r="G4" s="2">
        <v>454.46764516680645</v>
      </c>
      <c r="H4" s="2">
        <v>465.02110458742402</v>
      </c>
      <c r="I4" s="2">
        <v>473.70515776619902</v>
      </c>
      <c r="K4">
        <v>10</v>
      </c>
      <c r="L4">
        <v>6.7452502455736836</v>
      </c>
      <c r="M4">
        <v>6.6956329043797584</v>
      </c>
      <c r="N4">
        <v>6.648165985310313</v>
      </c>
      <c r="O4">
        <v>6.6028947732655707</v>
      </c>
      <c r="P4">
        <v>6.5599735711518008</v>
      </c>
      <c r="R4" s="1">
        <f t="shared" ref="R4:R67" si="1">L4/100</f>
        <v>6.7452502455736835E-2</v>
      </c>
      <c r="S4" s="1">
        <f t="shared" ref="S4:S67" si="2">M4/100</f>
        <v>6.6956329043797586E-2</v>
      </c>
      <c r="T4" s="1">
        <f t="shared" ref="T4:T67" si="3">N4/100</f>
        <v>6.6481659853103128E-2</v>
      </c>
      <c r="U4" s="1">
        <f t="shared" ref="U4:U67" si="4">O4/100</f>
        <v>6.6028947732655704E-2</v>
      </c>
      <c r="V4" s="1">
        <f t="shared" ref="V4:V67" si="5">P4/100</f>
        <v>6.5599735711518004E-2</v>
      </c>
      <c r="Y4" t="s">
        <v>4</v>
      </c>
      <c r="Z4">
        <v>29.596693395087737</v>
      </c>
      <c r="AA4">
        <v>29.46203882812614</v>
      </c>
      <c r="AB4">
        <v>30.213763400220394</v>
      </c>
      <c r="AC4">
        <v>30.704854209384841</v>
      </c>
      <c r="AD4">
        <v>31.074933154645596</v>
      </c>
      <c r="AE4">
        <v>10</v>
      </c>
      <c r="AF4">
        <v>2</v>
      </c>
      <c r="AG4" t="s">
        <v>4</v>
      </c>
      <c r="AH4">
        <v>42231</v>
      </c>
      <c r="AI4">
        <v>42301</v>
      </c>
      <c r="AJ4">
        <v>42379</v>
      </c>
      <c r="AK4">
        <v>42458</v>
      </c>
      <c r="AL4">
        <v>42494</v>
      </c>
      <c r="AM4">
        <v>10</v>
      </c>
      <c r="AN4">
        <v>6.7452502455736836</v>
      </c>
      <c r="AO4">
        <v>6.6956329043797584</v>
      </c>
      <c r="AP4">
        <v>6.648165985310313</v>
      </c>
      <c r="AQ4">
        <v>6.6028947732655707</v>
      </c>
      <c r="AR4">
        <v>6.5599735711518008</v>
      </c>
    </row>
    <row r="5" spans="1:44" x14ac:dyDescent="0.35">
      <c r="A5">
        <v>3</v>
      </c>
      <c r="B5" t="s">
        <v>5</v>
      </c>
      <c r="C5">
        <v>3549.7641866499998</v>
      </c>
      <c r="D5" s="2">
        <v>2</v>
      </c>
      <c r="E5" s="2">
        <v>298.74813722807147</v>
      </c>
      <c r="F5" s="2">
        <v>316.10695284608278</v>
      </c>
      <c r="G5" s="2">
        <v>319.79659268055809</v>
      </c>
      <c r="H5" s="2">
        <v>321.17673169336098</v>
      </c>
      <c r="I5" s="2">
        <v>326.82729278247803</v>
      </c>
      <c r="K5">
        <v>2</v>
      </c>
      <c r="L5">
        <v>84.270878646490033</v>
      </c>
      <c r="M5">
        <v>84.473571764303728</v>
      </c>
      <c r="N5">
        <v>84.673980286220967</v>
      </c>
      <c r="O5">
        <v>84.862746505123951</v>
      </c>
      <c r="P5">
        <v>84.95627918638543</v>
      </c>
      <c r="R5" s="1">
        <f t="shared" si="1"/>
        <v>0.84270878646490033</v>
      </c>
      <c r="S5" s="1">
        <f t="shared" si="2"/>
        <v>0.84473571764303723</v>
      </c>
      <c r="T5" s="1">
        <f t="shared" si="3"/>
        <v>0.84673980286220962</v>
      </c>
      <c r="U5" s="1">
        <f t="shared" si="4"/>
        <v>0.84862746505123954</v>
      </c>
      <c r="V5" s="1">
        <f t="shared" si="5"/>
        <v>0.84956279186385431</v>
      </c>
      <c r="Y5" t="s">
        <v>5</v>
      </c>
      <c r="Z5">
        <v>251.75768018211761</v>
      </c>
      <c r="AA5">
        <v>267.02683366438947</v>
      </c>
      <c r="AB5">
        <v>270.78450384234213</v>
      </c>
      <c r="AC5">
        <v>272.55939565037903</v>
      </c>
      <c r="AD5">
        <v>277.66030731358734</v>
      </c>
      <c r="AE5">
        <v>2</v>
      </c>
      <c r="AF5">
        <v>3</v>
      </c>
      <c r="AG5" t="s">
        <v>5</v>
      </c>
      <c r="AH5">
        <v>381635</v>
      </c>
      <c r="AI5">
        <v>395387</v>
      </c>
      <c r="AJ5">
        <v>410618</v>
      </c>
      <c r="AK5">
        <v>425725</v>
      </c>
      <c r="AL5">
        <v>433712</v>
      </c>
      <c r="AM5">
        <v>2</v>
      </c>
      <c r="AN5">
        <v>84.270878646490033</v>
      </c>
      <c r="AO5">
        <v>84.473571764303728</v>
      </c>
      <c r="AP5">
        <v>84.673980286220967</v>
      </c>
      <c r="AQ5">
        <v>84.862746505123951</v>
      </c>
      <c r="AR5">
        <v>84.95627918638543</v>
      </c>
    </row>
    <row r="6" spans="1:44" x14ac:dyDescent="0.35">
      <c r="A6">
        <v>4</v>
      </c>
      <c r="B6" t="s">
        <v>6</v>
      </c>
      <c r="C6">
        <v>1018.9445564</v>
      </c>
      <c r="D6" s="2">
        <v>8</v>
      </c>
      <c r="E6" s="2">
        <v>755.70410273511891</v>
      </c>
      <c r="F6" s="2">
        <v>782.91887521901106</v>
      </c>
      <c r="G6" s="2">
        <v>805.93652514956341</v>
      </c>
      <c r="H6" s="2">
        <v>803.25661280167901</v>
      </c>
      <c r="I6" s="2">
        <v>816.82617995318401</v>
      </c>
      <c r="K6">
        <v>8</v>
      </c>
      <c r="L6">
        <v>4.7344729351777746</v>
      </c>
      <c r="M6">
        <v>4.7207810485352875</v>
      </c>
      <c r="N6">
        <v>4.7078437599237857</v>
      </c>
      <c r="O6">
        <v>4.6956604080522704</v>
      </c>
      <c r="P6">
        <v>4.6842320838906346</v>
      </c>
      <c r="R6" s="1">
        <f t="shared" si="1"/>
        <v>4.7344729351777748E-2</v>
      </c>
      <c r="S6" s="1">
        <f t="shared" si="2"/>
        <v>4.7207810485352872E-2</v>
      </c>
      <c r="T6" s="1">
        <f t="shared" si="3"/>
        <v>4.7078437599237855E-2</v>
      </c>
      <c r="U6" s="1">
        <f t="shared" si="4"/>
        <v>4.6956604080522706E-2</v>
      </c>
      <c r="V6" s="1">
        <f t="shared" si="5"/>
        <v>4.6842320838906347E-2</v>
      </c>
      <c r="Y6" t="s">
        <v>6</v>
      </c>
      <c r="Z6">
        <v>35.778606214022254</v>
      </c>
      <c r="AA6">
        <v>36.959885886744708</v>
      </c>
      <c r="AB6">
        <v>37.942232408200312</v>
      </c>
      <c r="AC6">
        <v>37.718202742390169</v>
      </c>
      <c r="AD6">
        <v>38.262033990985294</v>
      </c>
      <c r="AE6">
        <v>8</v>
      </c>
      <c r="AF6">
        <v>4</v>
      </c>
      <c r="AG6" t="s">
        <v>6</v>
      </c>
      <c r="AH6">
        <v>38274</v>
      </c>
      <c r="AI6">
        <v>38407</v>
      </c>
      <c r="AJ6">
        <v>38545</v>
      </c>
      <c r="AK6">
        <v>38679</v>
      </c>
      <c r="AL6">
        <v>38769</v>
      </c>
      <c r="AM6">
        <v>8</v>
      </c>
      <c r="AN6">
        <v>4.7344729351777746</v>
      </c>
      <c r="AO6">
        <v>4.7207810485352875</v>
      </c>
      <c r="AP6">
        <v>4.7078437599237857</v>
      </c>
      <c r="AQ6">
        <v>4.6956604080522704</v>
      </c>
      <c r="AR6">
        <v>4.6842320838906346</v>
      </c>
    </row>
    <row r="7" spans="1:44" x14ac:dyDescent="0.35">
      <c r="A7">
        <v>5</v>
      </c>
      <c r="B7" t="s">
        <v>7</v>
      </c>
      <c r="C7">
        <v>1177.63067312</v>
      </c>
      <c r="D7" s="2">
        <v>15</v>
      </c>
      <c r="E7" s="2">
        <v>78.208287226335898</v>
      </c>
      <c r="F7" s="2">
        <v>79.689083959900628</v>
      </c>
      <c r="G7" s="2">
        <v>79.080057834952854</v>
      </c>
      <c r="H7" s="2">
        <v>76.592303135044006</v>
      </c>
      <c r="I7" s="2">
        <v>75.894257377995004</v>
      </c>
      <c r="K7">
        <v>15</v>
      </c>
      <c r="L7">
        <v>99.479144394173943</v>
      </c>
      <c r="M7">
        <v>99.487501833343799</v>
      </c>
      <c r="N7">
        <v>99.496180324774969</v>
      </c>
      <c r="O7">
        <v>99.504391341921732</v>
      </c>
      <c r="P7">
        <v>99.508399660363295</v>
      </c>
      <c r="R7" s="1">
        <f t="shared" si="1"/>
        <v>0.99479144394173946</v>
      </c>
      <c r="S7" s="1">
        <f t="shared" si="2"/>
        <v>0.99487501833343794</v>
      </c>
      <c r="T7" s="1">
        <f t="shared" si="3"/>
        <v>0.99496180324774963</v>
      </c>
      <c r="U7" s="1">
        <f t="shared" si="4"/>
        <v>0.99504391341921727</v>
      </c>
      <c r="V7" s="1">
        <f t="shared" si="5"/>
        <v>0.995083996603633</v>
      </c>
      <c r="Y7" t="s">
        <v>7</v>
      </c>
      <c r="Z7">
        <v>77.80093497809699</v>
      </c>
      <c r="AA7">
        <v>79.28067886558101</v>
      </c>
      <c r="AB7">
        <v>78.681636944401021</v>
      </c>
      <c r="AC7">
        <v>76.212705049285177</v>
      </c>
      <c r="AD7">
        <v>75.521160950960024</v>
      </c>
      <c r="AE7">
        <v>15</v>
      </c>
      <c r="AF7">
        <v>5</v>
      </c>
      <c r="AG7" t="s">
        <v>7</v>
      </c>
      <c r="AH7">
        <v>232628</v>
      </c>
      <c r="AI7">
        <v>237412</v>
      </c>
      <c r="AJ7">
        <v>242510</v>
      </c>
      <c r="AK7">
        <v>247552</v>
      </c>
      <c r="AL7">
        <v>250795</v>
      </c>
      <c r="AM7">
        <v>15</v>
      </c>
      <c r="AN7">
        <v>99.479144394173943</v>
      </c>
      <c r="AO7">
        <v>99.487501833343799</v>
      </c>
      <c r="AP7">
        <v>99.496180324774969</v>
      </c>
      <c r="AQ7">
        <v>99.504391341921732</v>
      </c>
      <c r="AR7">
        <v>99.508399660363295</v>
      </c>
    </row>
    <row r="8" spans="1:44" x14ac:dyDescent="0.35">
      <c r="A8">
        <v>6</v>
      </c>
      <c r="B8" t="s">
        <v>8</v>
      </c>
      <c r="C8">
        <v>16051.0366655</v>
      </c>
      <c r="D8" s="2">
        <v>11</v>
      </c>
      <c r="E8" s="2">
        <v>64.081331387675874</v>
      </c>
      <c r="F8" s="2">
        <v>64.264222032191441</v>
      </c>
      <c r="G8" s="2">
        <v>64.035274102226964</v>
      </c>
      <c r="H8" s="2">
        <v>66.989138820467403</v>
      </c>
      <c r="I8" s="2">
        <v>68.406161356963693</v>
      </c>
      <c r="K8">
        <v>11</v>
      </c>
      <c r="L8">
        <v>75.763076923076923</v>
      </c>
      <c r="M8">
        <v>75.763791097777514</v>
      </c>
      <c r="N8">
        <v>75.76357379944578</v>
      </c>
      <c r="O8">
        <v>75.761340565437408</v>
      </c>
      <c r="P8">
        <v>75.762609483539705</v>
      </c>
      <c r="R8" s="1">
        <f t="shared" si="1"/>
        <v>0.75763076923076922</v>
      </c>
      <c r="S8" s="1">
        <f t="shared" si="2"/>
        <v>0.75763791097777511</v>
      </c>
      <c r="T8" s="1">
        <f t="shared" si="3"/>
        <v>0.75763573799445783</v>
      </c>
      <c r="U8" s="1">
        <f t="shared" si="4"/>
        <v>0.75761340565437407</v>
      </c>
      <c r="V8" s="1">
        <f t="shared" si="5"/>
        <v>0.757626094835397</v>
      </c>
      <c r="Y8" t="s">
        <v>8</v>
      </c>
      <c r="Z8">
        <v>48.549988392576708</v>
      </c>
      <c r="AA8">
        <v>48.689010931081434</v>
      </c>
      <c r="AB8">
        <v>48.515412152118117</v>
      </c>
      <c r="AC8">
        <v>50.751869603627945</v>
      </c>
      <c r="AD8">
        <v>51.826292891556442</v>
      </c>
      <c r="AE8">
        <v>11</v>
      </c>
      <c r="AF8">
        <v>6</v>
      </c>
      <c r="AG8" t="s">
        <v>8</v>
      </c>
      <c r="AH8">
        <v>24623</v>
      </c>
      <c r="AI8">
        <v>24749</v>
      </c>
      <c r="AJ8">
        <v>24880</v>
      </c>
      <c r="AK8">
        <v>25002</v>
      </c>
      <c r="AL8">
        <v>25085</v>
      </c>
      <c r="AM8">
        <v>11</v>
      </c>
      <c r="AN8">
        <v>75.763076923076923</v>
      </c>
      <c r="AO8">
        <v>75.763791097777514</v>
      </c>
      <c r="AP8">
        <v>75.76357379944578</v>
      </c>
      <c r="AQ8">
        <v>75.761340565437408</v>
      </c>
      <c r="AR8">
        <v>75.762609483539705</v>
      </c>
    </row>
    <row r="9" spans="1:44" x14ac:dyDescent="0.35">
      <c r="A9">
        <v>7</v>
      </c>
      <c r="B9" t="s">
        <v>9</v>
      </c>
      <c r="C9">
        <v>25608.806740299999</v>
      </c>
      <c r="D9" s="2">
        <v>12</v>
      </c>
      <c r="E9" s="2">
        <v>85.241762233250782</v>
      </c>
      <c r="F9" s="2">
        <v>90.015469996292893</v>
      </c>
      <c r="G9" s="2">
        <v>89.074789409012141</v>
      </c>
      <c r="H9" s="2">
        <v>91.034060985540293</v>
      </c>
      <c r="I9" s="2">
        <v>92.724230752368598</v>
      </c>
      <c r="K9">
        <v>12</v>
      </c>
      <c r="L9">
        <v>1.1468131097739092</v>
      </c>
      <c r="M9">
        <v>1.1346863468634687</v>
      </c>
      <c r="N9">
        <v>1.1236657890397093</v>
      </c>
      <c r="O9">
        <v>1.112638518726329</v>
      </c>
      <c r="P9">
        <v>1.1028430325680727</v>
      </c>
      <c r="R9" s="1">
        <f t="shared" si="1"/>
        <v>1.1468131097739092E-2</v>
      </c>
      <c r="S9" s="1">
        <f t="shared" si="2"/>
        <v>1.1346863468634687E-2</v>
      </c>
      <c r="T9" s="1">
        <f t="shared" si="3"/>
        <v>1.1236657890397093E-2</v>
      </c>
      <c r="U9" s="1">
        <f t="shared" si="4"/>
        <v>1.1126385187263291E-2</v>
      </c>
      <c r="V9" s="1">
        <f t="shared" si="5"/>
        <v>1.1028430325680728E-2</v>
      </c>
      <c r="Y9" t="s">
        <v>9</v>
      </c>
      <c r="Z9">
        <v>0.97756370429322503</v>
      </c>
      <c r="AA9">
        <v>1.0213932481129175</v>
      </c>
      <c r="AB9">
        <v>1.0009029352482357</v>
      </c>
      <c r="AC9">
        <v>1.0128800276859387</v>
      </c>
      <c r="AD9">
        <v>1.0226027183548394</v>
      </c>
      <c r="AE9">
        <v>12</v>
      </c>
      <c r="AF9">
        <v>7</v>
      </c>
      <c r="AG9" t="s">
        <v>9</v>
      </c>
      <c r="AH9">
        <v>1963</v>
      </c>
      <c r="AI9">
        <v>1968</v>
      </c>
      <c r="AJ9">
        <v>1976</v>
      </c>
      <c r="AK9">
        <v>1983</v>
      </c>
      <c r="AL9">
        <v>1983</v>
      </c>
      <c r="AM9">
        <v>12</v>
      </c>
      <c r="AN9">
        <v>1.1468131097739092</v>
      </c>
      <c r="AO9">
        <v>1.1346863468634687</v>
      </c>
      <c r="AP9">
        <v>1.1236657890397093</v>
      </c>
      <c r="AQ9">
        <v>1.112638518726329</v>
      </c>
      <c r="AR9">
        <v>1.1028430325680727</v>
      </c>
    </row>
    <row r="10" spans="1:44" x14ac:dyDescent="0.35">
      <c r="A10">
        <v>8</v>
      </c>
      <c r="B10" t="s">
        <v>10</v>
      </c>
      <c r="C10">
        <v>1068.1064191099999</v>
      </c>
      <c r="D10" s="2">
        <v>10</v>
      </c>
      <c r="E10" s="2">
        <v>438.77828572052539</v>
      </c>
      <c r="F10" s="2">
        <v>440.01872935498574</v>
      </c>
      <c r="G10" s="2">
        <v>454.46764516680645</v>
      </c>
      <c r="H10" s="2">
        <v>465.02110458742402</v>
      </c>
      <c r="I10" s="2">
        <v>473.70515776619902</v>
      </c>
      <c r="K10">
        <v>10</v>
      </c>
      <c r="L10">
        <v>5.7201498199126313</v>
      </c>
      <c r="M10">
        <v>5.7186950947338433</v>
      </c>
      <c r="N10">
        <v>5.7168046635521934</v>
      </c>
      <c r="O10">
        <v>5.7142768276619273</v>
      </c>
      <c r="P10">
        <v>5.7113790702664655</v>
      </c>
      <c r="R10" s="1">
        <f t="shared" si="1"/>
        <v>5.7201498199126316E-2</v>
      </c>
      <c r="S10" s="1">
        <f t="shared" si="2"/>
        <v>5.718695094733843E-2</v>
      </c>
      <c r="T10" s="1">
        <f t="shared" si="3"/>
        <v>5.7168046635521934E-2</v>
      </c>
      <c r="U10" s="1">
        <f t="shared" si="4"/>
        <v>5.7142768276619273E-2</v>
      </c>
      <c r="V10" s="1">
        <f t="shared" si="5"/>
        <v>5.7113790702664653E-2</v>
      </c>
      <c r="Y10" t="s">
        <v>10</v>
      </c>
      <c r="Z10">
        <v>25.098775320458365</v>
      </c>
      <c r="AA10">
        <v>25.163329491533755</v>
      </c>
      <c r="AB10">
        <v>25.981027533231824</v>
      </c>
      <c r="AC10">
        <v>26.572593223176707</v>
      </c>
      <c r="AD10">
        <v>27.055097235431429</v>
      </c>
      <c r="AE10">
        <v>10</v>
      </c>
      <c r="AF10">
        <v>8</v>
      </c>
      <c r="AG10" t="s">
        <v>10</v>
      </c>
      <c r="AH10">
        <v>35813</v>
      </c>
      <c r="AI10">
        <v>36129</v>
      </c>
      <c r="AJ10">
        <v>36442</v>
      </c>
      <c r="AK10">
        <v>36744</v>
      </c>
      <c r="AL10">
        <v>36997</v>
      </c>
      <c r="AM10">
        <v>10</v>
      </c>
      <c r="AN10">
        <v>5.7201498199126313</v>
      </c>
      <c r="AO10">
        <v>5.7186950947338433</v>
      </c>
      <c r="AP10">
        <v>5.7168046635521934</v>
      </c>
      <c r="AQ10">
        <v>5.7142768276619273</v>
      </c>
      <c r="AR10">
        <v>5.7113790702664655</v>
      </c>
    </row>
    <row r="11" spans="1:44" x14ac:dyDescent="0.35">
      <c r="A11">
        <v>9</v>
      </c>
      <c r="B11" t="s">
        <v>11</v>
      </c>
      <c r="C11">
        <v>3101.30992397</v>
      </c>
      <c r="D11" s="2">
        <v>2</v>
      </c>
      <c r="E11" s="2">
        <v>298.74813722807147</v>
      </c>
      <c r="F11" s="2">
        <v>316.10695284608278</v>
      </c>
      <c r="G11" s="2">
        <v>319.79659268055809</v>
      </c>
      <c r="H11" s="2">
        <v>321.17673169336098</v>
      </c>
      <c r="I11" s="2">
        <v>326.82729278247803</v>
      </c>
      <c r="K11">
        <v>2</v>
      </c>
      <c r="L11">
        <v>4.1031914447288056</v>
      </c>
      <c r="M11">
        <v>4.0296115882579153</v>
      </c>
      <c r="N11">
        <v>3.9487359260939501</v>
      </c>
      <c r="O11">
        <v>3.8723206614799182</v>
      </c>
      <c r="P11">
        <v>3.8416334973516784</v>
      </c>
      <c r="R11" s="1">
        <f t="shared" si="1"/>
        <v>4.1031914447288056E-2</v>
      </c>
      <c r="S11" s="1">
        <f t="shared" si="2"/>
        <v>4.0296115882579156E-2</v>
      </c>
      <c r="T11" s="1">
        <f t="shared" si="3"/>
        <v>3.9487359260939499E-2</v>
      </c>
      <c r="U11" s="1">
        <f t="shared" si="4"/>
        <v>3.872320661479918E-2</v>
      </c>
      <c r="V11" s="1">
        <f t="shared" si="5"/>
        <v>3.8416334973516784E-2</v>
      </c>
      <c r="Y11" t="s">
        <v>11</v>
      </c>
      <c r="Z11">
        <v>12.2582080080289</v>
      </c>
      <c r="AA11">
        <v>12.737882403174737</v>
      </c>
      <c r="AB11">
        <v>12.627922945601533</v>
      </c>
      <c r="AC11">
        <v>12.436992941227937</v>
      </c>
      <c r="AD11">
        <v>12.55550675801932</v>
      </c>
      <c r="AE11">
        <v>2</v>
      </c>
      <c r="AF11">
        <v>9</v>
      </c>
      <c r="AG11" t="s">
        <v>11</v>
      </c>
      <c r="AH11">
        <v>18582</v>
      </c>
      <c r="AI11">
        <v>18861</v>
      </c>
      <c r="AJ11">
        <v>19149</v>
      </c>
      <c r="AK11">
        <v>19426</v>
      </c>
      <c r="AL11">
        <v>19612</v>
      </c>
      <c r="AM11">
        <v>2</v>
      </c>
      <c r="AN11">
        <v>4.1031914447288056</v>
      </c>
      <c r="AO11">
        <v>4.0296115882579153</v>
      </c>
      <c r="AP11">
        <v>3.9487359260939501</v>
      </c>
      <c r="AQ11">
        <v>3.8723206614799182</v>
      </c>
      <c r="AR11">
        <v>3.8416334973516784</v>
      </c>
    </row>
    <row r="12" spans="1:44" x14ac:dyDescent="0.35">
      <c r="A12">
        <v>10</v>
      </c>
      <c r="B12" t="s">
        <v>12</v>
      </c>
      <c r="C12">
        <v>1020.53314129</v>
      </c>
      <c r="D12" s="2">
        <v>15</v>
      </c>
      <c r="E12" s="2">
        <v>78.208287226335898</v>
      </c>
      <c r="F12" s="2">
        <v>79.689083959900628</v>
      </c>
      <c r="G12" s="2">
        <v>79.080057834952854</v>
      </c>
      <c r="H12" s="2">
        <v>76.592303135044006</v>
      </c>
      <c r="I12" s="2">
        <v>75.894257377995004</v>
      </c>
      <c r="K12">
        <v>15</v>
      </c>
      <c r="L12">
        <v>0.52085560582605639</v>
      </c>
      <c r="M12">
        <v>0.51249816665619041</v>
      </c>
      <c r="N12">
        <v>0.50381967522503668</v>
      </c>
      <c r="O12">
        <v>0.49560865807826038</v>
      </c>
      <c r="P12">
        <v>0.49160033963671568</v>
      </c>
      <c r="R12" s="1">
        <f t="shared" si="1"/>
        <v>5.2085560582605635E-3</v>
      </c>
      <c r="S12" s="1">
        <f t="shared" si="2"/>
        <v>5.1249816665619044E-3</v>
      </c>
      <c r="T12" s="1">
        <f t="shared" si="3"/>
        <v>5.038196752250367E-3</v>
      </c>
      <c r="U12" s="1">
        <f t="shared" si="4"/>
        <v>4.9560865807826036E-3</v>
      </c>
      <c r="V12" s="1">
        <f t="shared" si="5"/>
        <v>4.9160033963671565E-3</v>
      </c>
      <c r="Y12" t="s">
        <v>12</v>
      </c>
      <c r="Z12">
        <v>0.40735224823891408</v>
      </c>
      <c r="AA12">
        <v>0.40840509431960303</v>
      </c>
      <c r="AB12">
        <v>0.39842089055183066</v>
      </c>
      <c r="AC12">
        <v>0.37959808575882492</v>
      </c>
      <c r="AD12">
        <v>0.37309642703498658</v>
      </c>
      <c r="AE12">
        <v>15</v>
      </c>
      <c r="AF12">
        <v>10</v>
      </c>
      <c r="AG12" t="s">
        <v>12</v>
      </c>
      <c r="AH12">
        <v>1218</v>
      </c>
      <c r="AI12">
        <v>1223</v>
      </c>
      <c r="AJ12">
        <v>1228</v>
      </c>
      <c r="AK12">
        <v>1233</v>
      </c>
      <c r="AL12">
        <v>1239</v>
      </c>
      <c r="AM12">
        <v>15</v>
      </c>
      <c r="AN12">
        <v>0.52085560582605639</v>
      </c>
      <c r="AO12">
        <v>0.51249816665619041</v>
      </c>
      <c r="AP12">
        <v>0.50381967522503668</v>
      </c>
      <c r="AQ12">
        <v>0.49560865807826038</v>
      </c>
      <c r="AR12">
        <v>0.49160033963671568</v>
      </c>
    </row>
    <row r="13" spans="1:44" x14ac:dyDescent="0.35">
      <c r="A13">
        <v>11</v>
      </c>
      <c r="B13" t="s">
        <v>13</v>
      </c>
      <c r="C13">
        <v>1322.8938899699999</v>
      </c>
      <c r="D13" s="2">
        <v>4</v>
      </c>
      <c r="E13" s="2">
        <v>376.79216431077708</v>
      </c>
      <c r="F13" s="2">
        <v>394.63377606290419</v>
      </c>
      <c r="G13" s="2">
        <v>414.42305949775567</v>
      </c>
      <c r="H13" s="2">
        <v>418.97669442671503</v>
      </c>
      <c r="I13" s="2">
        <v>429.40903425473999</v>
      </c>
      <c r="K13">
        <v>4</v>
      </c>
      <c r="L13">
        <v>1.5105093496311583</v>
      </c>
      <c r="M13">
        <v>1.4846897726241051</v>
      </c>
      <c r="N13">
        <v>1.4595360650809523</v>
      </c>
      <c r="O13">
        <v>1.4354239658361276</v>
      </c>
      <c r="P13">
        <v>1.4120270751902939</v>
      </c>
      <c r="R13" s="1">
        <f t="shared" si="1"/>
        <v>1.5105093496311584E-2</v>
      </c>
      <c r="S13" s="1">
        <f t="shared" si="2"/>
        <v>1.4846897726241051E-2</v>
      </c>
      <c r="T13" s="1">
        <f t="shared" si="3"/>
        <v>1.4595360650809524E-2</v>
      </c>
      <c r="U13" s="1">
        <f t="shared" si="4"/>
        <v>1.4354239658361276E-2</v>
      </c>
      <c r="V13" s="1">
        <f t="shared" si="5"/>
        <v>1.412027075190294E-2</v>
      </c>
      <c r="Y13" t="s">
        <v>13</v>
      </c>
      <c r="Z13">
        <v>5.6914808705918842</v>
      </c>
      <c r="AA13">
        <v>5.8590873125262526</v>
      </c>
      <c r="AB13">
        <v>6.0486540153816373</v>
      </c>
      <c r="AC13">
        <v>6.0140918830690673</v>
      </c>
      <c r="AD13">
        <v>6.0633718269900925</v>
      </c>
      <c r="AE13">
        <v>4</v>
      </c>
      <c r="AF13">
        <v>11</v>
      </c>
      <c r="AG13" t="s">
        <v>13</v>
      </c>
      <c r="AH13">
        <v>9456</v>
      </c>
      <c r="AI13">
        <v>9485</v>
      </c>
      <c r="AJ13">
        <v>9516</v>
      </c>
      <c r="AK13">
        <v>9546</v>
      </c>
      <c r="AL13">
        <v>9548</v>
      </c>
      <c r="AM13">
        <v>4</v>
      </c>
      <c r="AN13">
        <v>1.5105093496311583</v>
      </c>
      <c r="AO13">
        <v>1.4846897726241051</v>
      </c>
      <c r="AP13">
        <v>1.4595360650809523</v>
      </c>
      <c r="AQ13">
        <v>1.4354239658361276</v>
      </c>
      <c r="AR13">
        <v>1.4120270751902939</v>
      </c>
    </row>
    <row r="14" spans="1:44" x14ac:dyDescent="0.35">
      <c r="A14">
        <v>12</v>
      </c>
      <c r="B14" t="s">
        <v>14</v>
      </c>
      <c r="C14">
        <v>684.88081603800003</v>
      </c>
      <c r="D14" s="2">
        <v>8</v>
      </c>
      <c r="E14" s="2">
        <v>755.70410273511891</v>
      </c>
      <c r="F14" s="2">
        <v>782.91887521901106</v>
      </c>
      <c r="G14" s="2">
        <v>805.93652514956341</v>
      </c>
      <c r="H14" s="2">
        <v>803.25661280167901</v>
      </c>
      <c r="I14" s="2">
        <v>816.82617995318401</v>
      </c>
      <c r="K14">
        <v>8</v>
      </c>
      <c r="L14">
        <v>4.5085977306098011</v>
      </c>
      <c r="M14">
        <v>4.5027305478426642</v>
      </c>
      <c r="N14">
        <v>4.4973984415076824</v>
      </c>
      <c r="O14">
        <v>4.492192716439364</v>
      </c>
      <c r="P14">
        <v>4.4872886936370371</v>
      </c>
      <c r="R14" s="1">
        <f t="shared" si="1"/>
        <v>4.5085977306098007E-2</v>
      </c>
      <c r="S14" s="1">
        <f t="shared" si="2"/>
        <v>4.5027305478426642E-2</v>
      </c>
      <c r="T14" s="1">
        <f t="shared" si="3"/>
        <v>4.4973984415076822E-2</v>
      </c>
      <c r="U14" s="1">
        <f t="shared" si="4"/>
        <v>4.4921927164393638E-2</v>
      </c>
      <c r="V14" s="1">
        <f t="shared" si="5"/>
        <v>4.4872886936370371E-2</v>
      </c>
      <c r="Y14" t="s">
        <v>14</v>
      </c>
      <c r="Z14">
        <v>34.07165802604073</v>
      </c>
      <c r="AA14">
        <v>35.252727359312601</v>
      </c>
      <c r="AB14">
        <v>36.246176721617637</v>
      </c>
      <c r="AC14">
        <v>36.083835054594566</v>
      </c>
      <c r="AD14">
        <v>36.653348819706544</v>
      </c>
      <c r="AE14">
        <v>8</v>
      </c>
      <c r="AF14">
        <v>12</v>
      </c>
      <c r="AG14" t="s">
        <v>14</v>
      </c>
      <c r="AH14">
        <v>36448</v>
      </c>
      <c r="AI14">
        <v>36633</v>
      </c>
      <c r="AJ14">
        <v>36822</v>
      </c>
      <c r="AK14">
        <v>37003</v>
      </c>
      <c r="AL14">
        <v>37139</v>
      </c>
      <c r="AM14">
        <v>8</v>
      </c>
      <c r="AN14">
        <v>4.5085977306098011</v>
      </c>
      <c r="AO14">
        <v>4.5027305478426642</v>
      </c>
      <c r="AP14">
        <v>4.4973984415076824</v>
      </c>
      <c r="AQ14">
        <v>4.492192716439364</v>
      </c>
      <c r="AR14">
        <v>4.4872886936370371</v>
      </c>
    </row>
    <row r="15" spans="1:44" x14ac:dyDescent="0.35">
      <c r="A15">
        <v>13</v>
      </c>
      <c r="B15" t="s">
        <v>15</v>
      </c>
      <c r="C15">
        <v>1259.70083894</v>
      </c>
      <c r="D15" s="2">
        <v>9</v>
      </c>
      <c r="E15" s="2">
        <v>498.38138726775657</v>
      </c>
      <c r="F15" s="2">
        <v>508.10392403618317</v>
      </c>
      <c r="G15" s="2">
        <v>509.14213152941977</v>
      </c>
      <c r="H15" s="2">
        <v>527.23554439224301</v>
      </c>
      <c r="I15" s="2">
        <v>537.06229468618005</v>
      </c>
      <c r="K15">
        <v>9</v>
      </c>
      <c r="L15">
        <v>39.578457986208619</v>
      </c>
      <c r="M15">
        <v>39.637067203420244</v>
      </c>
      <c r="N15">
        <v>39.692989298305825</v>
      </c>
      <c r="O15">
        <v>39.747348721147844</v>
      </c>
      <c r="P15">
        <v>39.801810237203497</v>
      </c>
      <c r="R15" s="1">
        <f t="shared" si="1"/>
        <v>0.39578457986208621</v>
      </c>
      <c r="S15" s="1">
        <f t="shared" si="2"/>
        <v>0.39637067203420245</v>
      </c>
      <c r="T15" s="1">
        <f t="shared" si="3"/>
        <v>0.39692989298305825</v>
      </c>
      <c r="U15" s="1">
        <f t="shared" si="4"/>
        <v>0.39747348721147846</v>
      </c>
      <c r="V15" s="1">
        <f t="shared" si="5"/>
        <v>0.398018102372035</v>
      </c>
      <c r="Y15" t="s">
        <v>15</v>
      </c>
      <c r="Z15">
        <v>197.25166797085271</v>
      </c>
      <c r="AA15">
        <v>201.39749383343727</v>
      </c>
      <c r="AB15">
        <v>202.09373178113876</v>
      </c>
      <c r="AC15">
        <v>209.5621504114271</v>
      </c>
      <c r="AD15">
        <v>213.76051538656404</v>
      </c>
      <c r="AE15">
        <v>9</v>
      </c>
      <c r="AF15">
        <v>13</v>
      </c>
      <c r="AG15" t="s">
        <v>15</v>
      </c>
      <c r="AH15">
        <v>25369</v>
      </c>
      <c r="AI15">
        <v>25403</v>
      </c>
      <c r="AJ15">
        <v>25444</v>
      </c>
      <c r="AK15">
        <v>25486</v>
      </c>
      <c r="AL15">
        <v>25505</v>
      </c>
      <c r="AM15">
        <v>9</v>
      </c>
      <c r="AN15">
        <v>39.578457986208619</v>
      </c>
      <c r="AO15">
        <v>39.637067203420244</v>
      </c>
      <c r="AP15">
        <v>39.692989298305825</v>
      </c>
      <c r="AQ15">
        <v>39.747348721147844</v>
      </c>
      <c r="AR15">
        <v>39.801810237203497</v>
      </c>
    </row>
    <row r="16" spans="1:44" x14ac:dyDescent="0.35">
      <c r="A16">
        <v>14</v>
      </c>
      <c r="B16" t="s">
        <v>16</v>
      </c>
      <c r="C16">
        <v>98.005106162499999</v>
      </c>
      <c r="D16" s="2">
        <v>5</v>
      </c>
      <c r="E16" s="2">
        <v>896.07454473030032</v>
      </c>
      <c r="F16" s="2">
        <v>903.58049015858603</v>
      </c>
      <c r="G16" s="2">
        <v>904.11399420175621</v>
      </c>
      <c r="H16" s="2">
        <v>921.10193144507195</v>
      </c>
      <c r="I16" s="2">
        <v>932.30204740115596</v>
      </c>
      <c r="K16">
        <v>5</v>
      </c>
      <c r="L16">
        <v>2.3679161541737819</v>
      </c>
      <c r="M16">
        <v>2.3901064323529178</v>
      </c>
      <c r="N16">
        <v>2.4122110412665663</v>
      </c>
      <c r="O16">
        <v>2.4344091059208455</v>
      </c>
      <c r="P16">
        <v>2.4565570517889617</v>
      </c>
      <c r="R16" s="1">
        <f t="shared" si="1"/>
        <v>2.3679161541737818E-2</v>
      </c>
      <c r="S16" s="1">
        <f t="shared" si="2"/>
        <v>2.3901064323529179E-2</v>
      </c>
      <c r="T16" s="1">
        <f t="shared" si="3"/>
        <v>2.4122110412665664E-2</v>
      </c>
      <c r="U16" s="1">
        <f t="shared" si="4"/>
        <v>2.4344091059208456E-2</v>
      </c>
      <c r="V16" s="1">
        <f t="shared" si="5"/>
        <v>2.4565570517889615E-2</v>
      </c>
      <c r="Y16" t="s">
        <v>16</v>
      </c>
      <c r="Z16">
        <v>21.218293898107952</v>
      </c>
      <c r="AA16">
        <v>21.59653541676639</v>
      </c>
      <c r="AB16">
        <v>21.809137593770927</v>
      </c>
      <c r="AC16">
        <v>22.423389293911615</v>
      </c>
      <c r="AD16">
        <v>22.902531689405965</v>
      </c>
      <c r="AE16">
        <v>5</v>
      </c>
      <c r="AF16">
        <v>14</v>
      </c>
      <c r="AG16" t="s">
        <v>16</v>
      </c>
      <c r="AH16">
        <v>23795</v>
      </c>
      <c r="AI16">
        <v>24307</v>
      </c>
      <c r="AJ16">
        <v>24832</v>
      </c>
      <c r="AK16">
        <v>25357</v>
      </c>
      <c r="AL16">
        <v>25815</v>
      </c>
      <c r="AM16">
        <v>5</v>
      </c>
      <c r="AN16">
        <v>2.3679161541737819</v>
      </c>
      <c r="AO16">
        <v>2.3901064323529178</v>
      </c>
      <c r="AP16">
        <v>2.4122110412665663</v>
      </c>
      <c r="AQ16">
        <v>2.4344091059208455</v>
      </c>
      <c r="AR16">
        <v>2.4565570517889617</v>
      </c>
    </row>
    <row r="17" spans="1:44" x14ac:dyDescent="0.35">
      <c r="A17">
        <v>15</v>
      </c>
      <c r="B17" t="s">
        <v>17</v>
      </c>
      <c r="C17">
        <v>332.63233270900002</v>
      </c>
      <c r="D17" s="2">
        <v>5</v>
      </c>
      <c r="E17" s="2">
        <v>896.07454473030032</v>
      </c>
      <c r="F17" s="2">
        <v>903.58049015858603</v>
      </c>
      <c r="G17" s="2">
        <v>904.11399420175621</v>
      </c>
      <c r="H17" s="2">
        <v>921.10193144507195</v>
      </c>
      <c r="I17" s="2">
        <v>932.30204740115596</v>
      </c>
      <c r="K17">
        <v>5</v>
      </c>
      <c r="L17">
        <v>2.7677601175051647</v>
      </c>
      <c r="M17">
        <v>2.7785097897312054</v>
      </c>
      <c r="N17">
        <v>2.7900904287716783</v>
      </c>
      <c r="O17">
        <v>2.8004777229053541</v>
      </c>
      <c r="P17">
        <v>2.8125508511591923</v>
      </c>
      <c r="R17" s="1">
        <f t="shared" si="1"/>
        <v>2.7677601175051646E-2</v>
      </c>
      <c r="S17" s="1">
        <f t="shared" si="2"/>
        <v>2.7785097897312053E-2</v>
      </c>
      <c r="T17" s="1">
        <f t="shared" si="3"/>
        <v>2.7900904287716785E-2</v>
      </c>
      <c r="U17" s="1">
        <f t="shared" si="4"/>
        <v>2.8004777229053542E-2</v>
      </c>
      <c r="V17" s="1">
        <f t="shared" si="5"/>
        <v>2.8125508511591922E-2</v>
      </c>
      <c r="Y17" t="s">
        <v>17</v>
      </c>
      <c r="Z17">
        <v>24.801193872161228</v>
      </c>
      <c r="AA17">
        <v>25.106072377157524</v>
      </c>
      <c r="AB17">
        <v>25.225598017408529</v>
      </c>
      <c r="AC17">
        <v>25.795254395370186</v>
      </c>
      <c r="AD17">
        <v>26.221469169555789</v>
      </c>
      <c r="AE17">
        <v>5</v>
      </c>
      <c r="AF17">
        <v>15</v>
      </c>
      <c r="AG17" t="s">
        <v>17</v>
      </c>
      <c r="AH17">
        <v>27813</v>
      </c>
      <c r="AI17">
        <v>28257</v>
      </c>
      <c r="AJ17">
        <v>28722</v>
      </c>
      <c r="AK17">
        <v>29170</v>
      </c>
      <c r="AL17">
        <v>29556</v>
      </c>
      <c r="AM17">
        <v>5</v>
      </c>
      <c r="AN17">
        <v>2.7677601175051647</v>
      </c>
      <c r="AO17">
        <v>2.7785097897312054</v>
      </c>
      <c r="AP17">
        <v>2.7900904287716783</v>
      </c>
      <c r="AQ17">
        <v>2.8004777229053541</v>
      </c>
      <c r="AR17">
        <v>2.8125508511591923</v>
      </c>
    </row>
    <row r="18" spans="1:44" x14ac:dyDescent="0.35">
      <c r="A18">
        <v>16</v>
      </c>
      <c r="B18" t="s">
        <v>18</v>
      </c>
      <c r="C18">
        <v>350.38625506400001</v>
      </c>
      <c r="D18" s="2">
        <v>10</v>
      </c>
      <c r="E18" s="2">
        <v>438.77828572052539</v>
      </c>
      <c r="F18" s="2">
        <v>440.01872935498574</v>
      </c>
      <c r="G18" s="2">
        <v>454.46764516680645</v>
      </c>
      <c r="H18" s="2">
        <v>465.02110458742402</v>
      </c>
      <c r="I18" s="2">
        <v>473.70515776619902</v>
      </c>
      <c r="K18">
        <v>10</v>
      </c>
      <c r="L18">
        <v>7.4095370436921506</v>
      </c>
      <c r="M18">
        <v>7.4085505801161817</v>
      </c>
      <c r="N18">
        <v>7.4066520878369264</v>
      </c>
      <c r="O18">
        <v>7.4036462261730174</v>
      </c>
      <c r="P18">
        <v>7.3997687475782561</v>
      </c>
      <c r="R18" s="1">
        <f t="shared" si="1"/>
        <v>7.4095370436921507E-2</v>
      </c>
      <c r="S18" s="1">
        <f t="shared" si="2"/>
        <v>7.4085505801161813E-2</v>
      </c>
      <c r="T18" s="1">
        <f t="shared" si="3"/>
        <v>7.4066520878369263E-2</v>
      </c>
      <c r="U18" s="1">
        <f t="shared" si="4"/>
        <v>7.4036462261730177E-2</v>
      </c>
      <c r="V18" s="1">
        <f t="shared" si="5"/>
        <v>7.3997687475782559E-2</v>
      </c>
      <c r="Y18" t="s">
        <v>18</v>
      </c>
      <c r="Z18">
        <v>32.511439620139718</v>
      </c>
      <c r="AA18">
        <v>32.599010126248643</v>
      </c>
      <c r="AB18">
        <v>33.660837329290587</v>
      </c>
      <c r="AC18">
        <v>34.428517460694898</v>
      </c>
      <c r="AD18">
        <v>35.053086220049465</v>
      </c>
      <c r="AE18">
        <v>10</v>
      </c>
      <c r="AF18">
        <v>16</v>
      </c>
      <c r="AG18" t="s">
        <v>18</v>
      </c>
      <c r="AH18">
        <v>46390</v>
      </c>
      <c r="AI18">
        <v>46805</v>
      </c>
      <c r="AJ18">
        <v>47214</v>
      </c>
      <c r="AK18">
        <v>47607</v>
      </c>
      <c r="AL18">
        <v>47934</v>
      </c>
      <c r="AM18">
        <v>10</v>
      </c>
      <c r="AN18">
        <v>7.4095370436921506</v>
      </c>
      <c r="AO18">
        <v>7.4085505801161817</v>
      </c>
      <c r="AP18">
        <v>7.4066520878369264</v>
      </c>
      <c r="AQ18">
        <v>7.4036462261730174</v>
      </c>
      <c r="AR18">
        <v>7.3997687475782561</v>
      </c>
    </row>
    <row r="19" spans="1:44" x14ac:dyDescent="0.35">
      <c r="A19">
        <v>17</v>
      </c>
      <c r="B19" t="s">
        <v>19</v>
      </c>
      <c r="C19">
        <v>4735.6130075900001</v>
      </c>
      <c r="D19" s="2">
        <v>10</v>
      </c>
      <c r="E19" s="2">
        <v>438.77828572052539</v>
      </c>
      <c r="F19" s="2">
        <v>440.01872935498574</v>
      </c>
      <c r="G19" s="2">
        <v>454.46764516680645</v>
      </c>
      <c r="H19" s="2">
        <v>465.02110458742402</v>
      </c>
      <c r="I19" s="2">
        <v>473.70515776619902</v>
      </c>
      <c r="K19">
        <v>10</v>
      </c>
      <c r="L19">
        <v>0.79541915235151783</v>
      </c>
      <c r="M19">
        <v>0.78952783449673136</v>
      </c>
      <c r="N19">
        <v>0.78452719725658637</v>
      </c>
      <c r="O19">
        <v>0.78068989970778557</v>
      </c>
      <c r="P19">
        <v>0.77696491230778486</v>
      </c>
      <c r="R19" s="1">
        <f t="shared" si="1"/>
        <v>7.9541915235151785E-3</v>
      </c>
      <c r="S19" s="1">
        <f t="shared" si="2"/>
        <v>7.8952783449673138E-3</v>
      </c>
      <c r="T19" s="1">
        <f t="shared" si="3"/>
        <v>7.8452719725658638E-3</v>
      </c>
      <c r="U19" s="1">
        <f t="shared" si="4"/>
        <v>7.8068989970778557E-3</v>
      </c>
      <c r="V19" s="1">
        <f t="shared" si="5"/>
        <v>7.7696491230778483E-3</v>
      </c>
      <c r="Y19" t="s">
        <v>19</v>
      </c>
      <c r="Z19">
        <v>3.490126520980724</v>
      </c>
      <c r="AA19">
        <v>3.4740703452564521</v>
      </c>
      <c r="AB19">
        <v>3.5654222790651549</v>
      </c>
      <c r="AC19">
        <v>3.6303727950235971</v>
      </c>
      <c r="AD19">
        <v>3.680522863635602</v>
      </c>
      <c r="AE19">
        <v>10</v>
      </c>
      <c r="AF19">
        <v>17</v>
      </c>
      <c r="AG19" t="s">
        <v>19</v>
      </c>
      <c r="AH19">
        <v>4980</v>
      </c>
      <c r="AI19">
        <v>4988</v>
      </c>
      <c r="AJ19">
        <v>5001</v>
      </c>
      <c r="AK19">
        <v>5020</v>
      </c>
      <c r="AL19">
        <v>5033</v>
      </c>
      <c r="AM19">
        <v>10</v>
      </c>
      <c r="AN19">
        <v>0.79541915235151783</v>
      </c>
      <c r="AO19">
        <v>0.78952783449673136</v>
      </c>
      <c r="AP19">
        <v>0.78452719725658637</v>
      </c>
      <c r="AQ19">
        <v>0.78068989970778557</v>
      </c>
      <c r="AR19">
        <v>0.77696491230778486</v>
      </c>
    </row>
    <row r="20" spans="1:44" x14ac:dyDescent="0.35">
      <c r="A20">
        <v>18</v>
      </c>
      <c r="B20" t="s">
        <v>20</v>
      </c>
      <c r="C20">
        <v>1589.4606839999999</v>
      </c>
      <c r="D20" s="2">
        <v>3</v>
      </c>
      <c r="E20" s="2">
        <v>144.57238472367419</v>
      </c>
      <c r="F20" s="2">
        <v>152.50883060347817</v>
      </c>
      <c r="G20" s="2">
        <v>159.63314555692469</v>
      </c>
      <c r="H20" s="2">
        <v>156.888259201832</v>
      </c>
      <c r="I20" s="2">
        <v>160.03833006797501</v>
      </c>
      <c r="K20">
        <v>3</v>
      </c>
      <c r="L20">
        <v>4.8399241814452267</v>
      </c>
      <c r="M20">
        <v>4.7811482345701171</v>
      </c>
      <c r="N20">
        <v>4.7214319702752778</v>
      </c>
      <c r="O20">
        <v>4.6645204507053517</v>
      </c>
      <c r="P20">
        <v>4.6205716835659567</v>
      </c>
      <c r="R20" s="1">
        <f t="shared" si="1"/>
        <v>4.8399241814452265E-2</v>
      </c>
      <c r="S20" s="1">
        <f t="shared" si="2"/>
        <v>4.7811482345701171E-2</v>
      </c>
      <c r="T20" s="1">
        <f t="shared" si="3"/>
        <v>4.7214319702752777E-2</v>
      </c>
      <c r="U20" s="1">
        <f t="shared" si="4"/>
        <v>4.664520450705352E-2</v>
      </c>
      <c r="V20" s="1">
        <f t="shared" si="5"/>
        <v>4.620571683565957E-2</v>
      </c>
      <c r="Y20" t="s">
        <v>20</v>
      </c>
      <c r="Z20">
        <v>6.9971938079331322</v>
      </c>
      <c r="AA20">
        <v>7.2916732619617273</v>
      </c>
      <c r="AB20">
        <v>7.5369703694807111</v>
      </c>
      <c r="AC20">
        <v>7.318084935225075</v>
      </c>
      <c r="AD20">
        <v>7.394685761972676</v>
      </c>
      <c r="AE20">
        <v>3</v>
      </c>
      <c r="AF20">
        <v>18</v>
      </c>
      <c r="AG20" t="s">
        <v>20</v>
      </c>
      <c r="AH20">
        <v>9320</v>
      </c>
      <c r="AI20">
        <v>9323</v>
      </c>
      <c r="AJ20">
        <v>9327</v>
      </c>
      <c r="AK20">
        <v>9331</v>
      </c>
      <c r="AL20">
        <v>9319</v>
      </c>
      <c r="AM20">
        <v>3</v>
      </c>
      <c r="AN20">
        <v>4.8399241814452267</v>
      </c>
      <c r="AO20">
        <v>4.7811482345701171</v>
      </c>
      <c r="AP20">
        <v>4.7214319702752778</v>
      </c>
      <c r="AQ20">
        <v>4.6645204507053517</v>
      </c>
      <c r="AR20">
        <v>4.6205716835659567</v>
      </c>
    </row>
    <row r="21" spans="1:44" x14ac:dyDescent="0.35">
      <c r="A21">
        <v>19</v>
      </c>
      <c r="B21" t="s">
        <v>21</v>
      </c>
      <c r="C21">
        <v>514.07500234600002</v>
      </c>
      <c r="D21" s="2">
        <v>7</v>
      </c>
      <c r="E21" s="2">
        <v>507.49347391426005</v>
      </c>
      <c r="F21" s="2">
        <v>524.21790687939972</v>
      </c>
      <c r="G21" s="2">
        <v>527.47348746002046</v>
      </c>
      <c r="H21" s="2">
        <v>549.77843626650804</v>
      </c>
      <c r="I21" s="2">
        <v>562.21480993467901</v>
      </c>
      <c r="K21">
        <v>7</v>
      </c>
      <c r="L21">
        <v>14.276499207347074</v>
      </c>
      <c r="M21">
        <v>14.257071873774136</v>
      </c>
      <c r="N21">
        <v>14.249571090407628</v>
      </c>
      <c r="O21">
        <v>14.246753246753247</v>
      </c>
      <c r="P21">
        <v>14.211140652357177</v>
      </c>
      <c r="R21" s="1">
        <f t="shared" si="1"/>
        <v>0.14276499207347074</v>
      </c>
      <c r="S21" s="1">
        <f t="shared" si="2"/>
        <v>0.14257071873774135</v>
      </c>
      <c r="T21" s="1">
        <f t="shared" si="3"/>
        <v>0.14249571090407628</v>
      </c>
      <c r="U21" s="1">
        <f t="shared" si="4"/>
        <v>0.14246753246753247</v>
      </c>
      <c r="V21" s="1">
        <f t="shared" si="5"/>
        <v>0.14211140652357176</v>
      </c>
      <c r="Y21" t="s">
        <v>21</v>
      </c>
      <c r="Z21">
        <v>72.452301780707458</v>
      </c>
      <c r="AA21">
        <v>74.738123758990383</v>
      </c>
      <c r="AB21">
        <v>75.162709578667986</v>
      </c>
      <c r="AC21">
        <v>78.325577218747966</v>
      </c>
      <c r="AD21">
        <v>79.897137408199796</v>
      </c>
      <c r="AE21">
        <v>7</v>
      </c>
      <c r="AF21">
        <v>19</v>
      </c>
      <c r="AG21" t="s">
        <v>21</v>
      </c>
      <c r="AH21">
        <v>13058</v>
      </c>
      <c r="AI21">
        <v>13084</v>
      </c>
      <c r="AJ21">
        <v>13123</v>
      </c>
      <c r="AK21">
        <v>13164</v>
      </c>
      <c r="AL21">
        <v>13149</v>
      </c>
      <c r="AM21">
        <v>7</v>
      </c>
      <c r="AN21">
        <v>14.276499207347074</v>
      </c>
      <c r="AO21">
        <v>14.257071873774136</v>
      </c>
      <c r="AP21">
        <v>14.249571090407628</v>
      </c>
      <c r="AQ21">
        <v>14.246753246753247</v>
      </c>
      <c r="AR21">
        <v>14.211140652357177</v>
      </c>
    </row>
    <row r="22" spans="1:44" x14ac:dyDescent="0.35">
      <c r="A22">
        <v>20</v>
      </c>
      <c r="B22" t="s">
        <v>22</v>
      </c>
      <c r="C22">
        <v>949.06009248500004</v>
      </c>
      <c r="D22" s="2">
        <v>10</v>
      </c>
      <c r="E22" s="2">
        <v>438.77828572052539</v>
      </c>
      <c r="F22" s="2">
        <v>440.01872935498574</v>
      </c>
      <c r="G22" s="2">
        <v>454.46764516680645</v>
      </c>
      <c r="H22" s="2">
        <v>465.02110458742402</v>
      </c>
      <c r="I22" s="2">
        <v>473.70515776619902</v>
      </c>
      <c r="K22">
        <v>10</v>
      </c>
      <c r="L22">
        <v>2.504931439021858</v>
      </c>
      <c r="M22">
        <v>2.5004352849929563</v>
      </c>
      <c r="N22">
        <v>2.4957094943321398</v>
      </c>
      <c r="O22">
        <v>2.4902763673348147</v>
      </c>
      <c r="P22">
        <v>2.4841882314438459</v>
      </c>
      <c r="R22" s="1">
        <f t="shared" si="1"/>
        <v>2.5049314390218579E-2</v>
      </c>
      <c r="S22" s="1">
        <f t="shared" si="2"/>
        <v>2.5004352849929565E-2</v>
      </c>
      <c r="T22" s="1">
        <f t="shared" si="3"/>
        <v>2.4957094943321399E-2</v>
      </c>
      <c r="U22" s="1">
        <f t="shared" si="4"/>
        <v>2.4902763673348146E-2</v>
      </c>
      <c r="V22" s="1">
        <f t="shared" si="5"/>
        <v>2.4841882314438461E-2</v>
      </c>
      <c r="Y22" t="s">
        <v>22</v>
      </c>
      <c r="Z22">
        <v>10.991095226614595</v>
      </c>
      <c r="AA22">
        <v>11.002383569369723</v>
      </c>
      <c r="AB22">
        <v>11.342192169095689</v>
      </c>
      <c r="AC22">
        <v>11.580310670659932</v>
      </c>
      <c r="AD22">
        <v>11.76772778097042</v>
      </c>
      <c r="AE22">
        <v>10</v>
      </c>
      <c r="AF22">
        <v>20</v>
      </c>
      <c r="AG22" t="s">
        <v>22</v>
      </c>
      <c r="AH22">
        <v>15683</v>
      </c>
      <c r="AI22">
        <v>15797</v>
      </c>
      <c r="AJ22">
        <v>15909</v>
      </c>
      <c r="AK22">
        <v>16013</v>
      </c>
      <c r="AL22">
        <v>16092</v>
      </c>
      <c r="AM22">
        <v>10</v>
      </c>
      <c r="AN22">
        <v>2.504931439021858</v>
      </c>
      <c r="AO22">
        <v>2.5004352849929563</v>
      </c>
      <c r="AP22">
        <v>2.4957094943321398</v>
      </c>
      <c r="AQ22">
        <v>2.4902763673348147</v>
      </c>
      <c r="AR22">
        <v>2.4841882314438459</v>
      </c>
    </row>
    <row r="23" spans="1:44" x14ac:dyDescent="0.35">
      <c r="A23">
        <v>21</v>
      </c>
      <c r="B23" t="s">
        <v>23</v>
      </c>
      <c r="C23">
        <v>13571.185665499999</v>
      </c>
      <c r="D23" s="2">
        <v>11</v>
      </c>
      <c r="E23" s="2">
        <v>64.081331387675874</v>
      </c>
      <c r="F23" s="2">
        <v>64.264222032191441</v>
      </c>
      <c r="G23" s="2">
        <v>64.035274102226964</v>
      </c>
      <c r="H23" s="2">
        <v>66.989138820467403</v>
      </c>
      <c r="I23" s="2">
        <v>68.406161356963693</v>
      </c>
      <c r="K23">
        <v>11</v>
      </c>
      <c r="L23">
        <v>17.676923076923075</v>
      </c>
      <c r="M23">
        <v>17.669748362211475</v>
      </c>
      <c r="N23">
        <v>17.664971527756631</v>
      </c>
      <c r="O23">
        <v>17.660070906942213</v>
      </c>
      <c r="P23">
        <v>17.653276955602536</v>
      </c>
      <c r="R23" s="1">
        <f t="shared" si="1"/>
        <v>0.17676923076923073</v>
      </c>
      <c r="S23" s="1">
        <f t="shared" si="2"/>
        <v>0.17669748362211476</v>
      </c>
      <c r="T23" s="1">
        <f t="shared" si="3"/>
        <v>0.17664971527756632</v>
      </c>
      <c r="U23" s="1">
        <f t="shared" si="4"/>
        <v>0.17660070906942213</v>
      </c>
      <c r="V23" s="1">
        <f t="shared" si="5"/>
        <v>0.17653276955602537</v>
      </c>
      <c r="Y23" t="s">
        <v>23</v>
      </c>
      <c r="Z23">
        <v>11.327607656067626</v>
      </c>
      <c r="AA23">
        <v>11.355326320021094</v>
      </c>
      <c r="AB23">
        <v>11.31181293787931</v>
      </c>
      <c r="AC23">
        <v>11.830329415644496</v>
      </c>
      <c r="AD23">
        <v>12.07592911904116</v>
      </c>
      <c r="AE23">
        <v>11</v>
      </c>
      <c r="AF23">
        <v>21</v>
      </c>
      <c r="AG23" t="s">
        <v>23</v>
      </c>
      <c r="AH23">
        <v>5745</v>
      </c>
      <c r="AI23">
        <v>5772</v>
      </c>
      <c r="AJ23">
        <v>5801</v>
      </c>
      <c r="AK23">
        <v>5828</v>
      </c>
      <c r="AL23">
        <v>5845</v>
      </c>
      <c r="AM23">
        <v>11</v>
      </c>
      <c r="AN23">
        <v>17.676923076923075</v>
      </c>
      <c r="AO23">
        <v>17.669748362211475</v>
      </c>
      <c r="AP23">
        <v>17.664971527756631</v>
      </c>
      <c r="AQ23">
        <v>17.660070906942213</v>
      </c>
      <c r="AR23">
        <v>17.653276955602536</v>
      </c>
    </row>
    <row r="24" spans="1:44" x14ac:dyDescent="0.35">
      <c r="A24">
        <v>22</v>
      </c>
      <c r="B24" t="s">
        <v>24</v>
      </c>
      <c r="C24">
        <v>907.94880278100004</v>
      </c>
      <c r="D24" s="2">
        <v>16</v>
      </c>
      <c r="E24" s="2">
        <v>225.73996334260076</v>
      </c>
      <c r="F24" s="2">
        <v>231.66860809835154</v>
      </c>
      <c r="G24" s="2">
        <v>228.72712031531856</v>
      </c>
      <c r="H24" s="2">
        <v>238.84061211423401</v>
      </c>
      <c r="I24" s="2">
        <v>242.75630089109899</v>
      </c>
      <c r="K24">
        <v>16</v>
      </c>
      <c r="L24">
        <v>24.058919803600652</v>
      </c>
      <c r="M24">
        <v>23.986931070472387</v>
      </c>
      <c r="N24">
        <v>23.916489289434356</v>
      </c>
      <c r="O24">
        <v>23.847197106690775</v>
      </c>
      <c r="P24">
        <v>23.784784965666788</v>
      </c>
      <c r="R24" s="1">
        <f t="shared" si="1"/>
        <v>0.24058919803600654</v>
      </c>
      <c r="S24" s="1">
        <f t="shared" si="2"/>
        <v>0.23986931070472386</v>
      </c>
      <c r="T24" s="1">
        <f t="shared" si="3"/>
        <v>0.23916489289434356</v>
      </c>
      <c r="U24" s="1">
        <f t="shared" si="4"/>
        <v>0.23847197106690776</v>
      </c>
      <c r="V24" s="1">
        <f t="shared" si="5"/>
        <v>0.23784784965666789</v>
      </c>
      <c r="Y24" t="s">
        <v>24</v>
      </c>
      <c r="Z24">
        <v>54.310596745273827</v>
      </c>
      <c r="AA24">
        <v>55.570189336474392</v>
      </c>
      <c r="AB24">
        <v>54.703497232244793</v>
      </c>
      <c r="AC24">
        <v>56.956791541708149</v>
      </c>
      <c r="AD24">
        <v>57.739064157554942</v>
      </c>
      <c r="AE24">
        <v>16</v>
      </c>
      <c r="AF24">
        <v>22</v>
      </c>
      <c r="AG24" t="s">
        <v>24</v>
      </c>
      <c r="AH24">
        <v>5292</v>
      </c>
      <c r="AI24">
        <v>5286</v>
      </c>
      <c r="AJ24">
        <v>5281</v>
      </c>
      <c r="AK24">
        <v>5275</v>
      </c>
      <c r="AL24">
        <v>5265</v>
      </c>
      <c r="AM24">
        <v>16</v>
      </c>
      <c r="AN24">
        <v>24.058919803600652</v>
      </c>
      <c r="AO24">
        <v>23.986931070472387</v>
      </c>
      <c r="AP24">
        <v>23.916489289434356</v>
      </c>
      <c r="AQ24">
        <v>23.847197106690775</v>
      </c>
      <c r="AR24">
        <v>23.784784965666788</v>
      </c>
    </row>
    <row r="25" spans="1:44" x14ac:dyDescent="0.35">
      <c r="A25">
        <v>23</v>
      </c>
      <c r="B25" t="s">
        <v>25</v>
      </c>
      <c r="C25">
        <v>151.28708887799999</v>
      </c>
      <c r="D25" s="2">
        <v>10</v>
      </c>
      <c r="E25" s="2">
        <v>438.77828572052539</v>
      </c>
      <c r="F25" s="2">
        <v>440.01872935498574</v>
      </c>
      <c r="G25" s="2">
        <v>454.46764516680645</v>
      </c>
      <c r="H25" s="2">
        <v>465.02110458742402</v>
      </c>
      <c r="I25" s="2">
        <v>473.70515776619902</v>
      </c>
      <c r="K25">
        <v>10</v>
      </c>
      <c r="L25">
        <v>0.64543951699849067</v>
      </c>
      <c r="M25">
        <v>0.63757380059198765</v>
      </c>
      <c r="N25">
        <v>0.63000624358777257</v>
      </c>
      <c r="O25">
        <v>0.62299676060346398</v>
      </c>
      <c r="P25">
        <v>0.61610708623492338</v>
      </c>
      <c r="R25" s="1">
        <f t="shared" si="1"/>
        <v>6.4543951699849063E-3</v>
      </c>
      <c r="S25" s="1">
        <f t="shared" si="2"/>
        <v>6.3757380059198763E-3</v>
      </c>
      <c r="T25" s="1">
        <f t="shared" si="3"/>
        <v>6.3000624358777258E-3</v>
      </c>
      <c r="U25" s="1">
        <f t="shared" si="4"/>
        <v>6.2299676060346395E-3</v>
      </c>
      <c r="V25" s="1">
        <f t="shared" si="5"/>
        <v>6.1610708623492339E-3</v>
      </c>
      <c r="Y25" t="s">
        <v>25</v>
      </c>
      <c r="Z25">
        <v>2.8320484480488162</v>
      </c>
      <c r="AA25">
        <v>2.8054441360651543</v>
      </c>
      <c r="AB25">
        <v>2.8631745396372046</v>
      </c>
      <c r="AC25">
        <v>2.8970664177020975</v>
      </c>
      <c r="AD25">
        <v>2.9185310448578758</v>
      </c>
      <c r="AE25">
        <v>10</v>
      </c>
      <c r="AF25">
        <v>23</v>
      </c>
      <c r="AG25" t="s">
        <v>25</v>
      </c>
      <c r="AH25">
        <v>4041</v>
      </c>
      <c r="AI25">
        <v>4028</v>
      </c>
      <c r="AJ25">
        <v>4016</v>
      </c>
      <c r="AK25">
        <v>4006</v>
      </c>
      <c r="AL25">
        <v>3991</v>
      </c>
      <c r="AM25">
        <v>10</v>
      </c>
      <c r="AN25">
        <v>0.64543951699849067</v>
      </c>
      <c r="AO25">
        <v>0.63757380059198765</v>
      </c>
      <c r="AP25">
        <v>0.63000624358777257</v>
      </c>
      <c r="AQ25">
        <v>0.62299676060346398</v>
      </c>
      <c r="AR25">
        <v>0.61610708623492338</v>
      </c>
    </row>
    <row r="26" spans="1:44" x14ac:dyDescent="0.35">
      <c r="A26">
        <v>24</v>
      </c>
      <c r="B26" t="s">
        <v>26</v>
      </c>
      <c r="C26">
        <v>173.98146011399999</v>
      </c>
      <c r="D26" s="2">
        <v>16</v>
      </c>
      <c r="E26" s="2">
        <v>225.73996334260076</v>
      </c>
      <c r="F26" s="2">
        <v>231.66860809835154</v>
      </c>
      <c r="G26" s="2">
        <v>228.72712031531856</v>
      </c>
      <c r="H26" s="2">
        <v>238.84061211423401</v>
      </c>
      <c r="I26" s="2">
        <v>242.75630089109899</v>
      </c>
      <c r="K26">
        <v>16</v>
      </c>
      <c r="L26">
        <v>75.941080196399341</v>
      </c>
      <c r="M26">
        <v>76.01306892952762</v>
      </c>
      <c r="N26">
        <v>76.083510710565648</v>
      </c>
      <c r="O26">
        <v>76.152802893309229</v>
      </c>
      <c r="P26">
        <v>76.215215034333212</v>
      </c>
      <c r="R26" s="1">
        <f t="shared" si="1"/>
        <v>0.75941080196399335</v>
      </c>
      <c r="S26" s="1">
        <f t="shared" si="2"/>
        <v>0.76013068929527616</v>
      </c>
      <c r="T26" s="1">
        <f t="shared" si="3"/>
        <v>0.76083510710565649</v>
      </c>
      <c r="U26" s="1">
        <f t="shared" si="4"/>
        <v>0.76152802893309224</v>
      </c>
      <c r="V26" s="1">
        <f t="shared" si="5"/>
        <v>0.76215215034333217</v>
      </c>
      <c r="Y26" t="s">
        <v>26</v>
      </c>
      <c r="Z26">
        <v>171.42936659732692</v>
      </c>
      <c r="AA26">
        <v>176.09841876187716</v>
      </c>
      <c r="AB26">
        <v>174.02362308307377</v>
      </c>
      <c r="AC26">
        <v>181.88382057252585</v>
      </c>
      <c r="AD26">
        <v>185.01723673354405</v>
      </c>
      <c r="AE26">
        <v>16</v>
      </c>
      <c r="AF26">
        <v>24</v>
      </c>
      <c r="AG26" t="s">
        <v>26</v>
      </c>
      <c r="AH26">
        <v>16704</v>
      </c>
      <c r="AI26">
        <v>16751</v>
      </c>
      <c r="AJ26">
        <v>16800</v>
      </c>
      <c r="AK26">
        <v>16845</v>
      </c>
      <c r="AL26">
        <v>16871</v>
      </c>
      <c r="AM26">
        <v>16</v>
      </c>
      <c r="AN26">
        <v>75.941080196399341</v>
      </c>
      <c r="AO26">
        <v>76.01306892952762</v>
      </c>
      <c r="AP26">
        <v>76.083510710565648</v>
      </c>
      <c r="AQ26">
        <v>76.152802893309229</v>
      </c>
      <c r="AR26">
        <v>76.215215034333212</v>
      </c>
    </row>
    <row r="27" spans="1:44" x14ac:dyDescent="0.35">
      <c r="A27">
        <v>25</v>
      </c>
      <c r="B27" t="s">
        <v>27</v>
      </c>
      <c r="C27">
        <v>108.36370031200001</v>
      </c>
      <c r="D27" s="2">
        <v>5</v>
      </c>
      <c r="E27" s="2">
        <v>896.07454473030032</v>
      </c>
      <c r="F27" s="2">
        <v>903.58049015858603</v>
      </c>
      <c r="G27" s="2">
        <v>904.11399420175621</v>
      </c>
      <c r="H27" s="2">
        <v>921.10193144507195</v>
      </c>
      <c r="I27" s="2">
        <v>932.30204740115596</v>
      </c>
      <c r="K27">
        <v>5</v>
      </c>
      <c r="L27">
        <v>4.3365854241052766</v>
      </c>
      <c r="M27">
        <v>4.3594589492066742</v>
      </c>
      <c r="N27">
        <v>4.3831094713671366</v>
      </c>
      <c r="O27">
        <v>4.4055921229483648</v>
      </c>
      <c r="P27">
        <v>4.427512297059268</v>
      </c>
      <c r="R27" s="1">
        <f t="shared" si="1"/>
        <v>4.3365854241052763E-2</v>
      </c>
      <c r="S27" s="1">
        <f t="shared" si="2"/>
        <v>4.3594589492066745E-2</v>
      </c>
      <c r="T27" s="1">
        <f t="shared" si="3"/>
        <v>4.3831094713671366E-2</v>
      </c>
      <c r="U27" s="1">
        <f t="shared" si="4"/>
        <v>4.4055921229483645E-2</v>
      </c>
      <c r="V27" s="1">
        <f t="shared" si="5"/>
        <v>4.4275122970592683E-2</v>
      </c>
      <c r="Y27" t="s">
        <v>27</v>
      </c>
      <c r="Z27">
        <v>38.859038095891918</v>
      </c>
      <c r="AA27">
        <v>39.391220541504012</v>
      </c>
      <c r="AB27">
        <v>39.628306111812904</v>
      </c>
      <c r="AC27">
        <v>40.579994136069338</v>
      </c>
      <c r="AD27">
        <v>41.277787794421506</v>
      </c>
      <c r="AE27">
        <v>5</v>
      </c>
      <c r="AF27">
        <v>25</v>
      </c>
      <c r="AG27" t="s">
        <v>27</v>
      </c>
      <c r="AH27">
        <v>43578</v>
      </c>
      <c r="AI27">
        <v>44335</v>
      </c>
      <c r="AJ27">
        <v>45121</v>
      </c>
      <c r="AK27">
        <v>45889</v>
      </c>
      <c r="AL27">
        <v>46527</v>
      </c>
      <c r="AM27">
        <v>5</v>
      </c>
      <c r="AN27">
        <v>4.3365854241052766</v>
      </c>
      <c r="AO27">
        <v>4.3594589492066742</v>
      </c>
      <c r="AP27">
        <v>4.3831094713671366</v>
      </c>
      <c r="AQ27">
        <v>4.4055921229483648</v>
      </c>
      <c r="AR27">
        <v>4.427512297059268</v>
      </c>
    </row>
    <row r="28" spans="1:44" x14ac:dyDescent="0.35">
      <c r="A28">
        <v>26</v>
      </c>
      <c r="B28" t="s">
        <v>28</v>
      </c>
      <c r="C28">
        <v>1404.1951781400001</v>
      </c>
      <c r="D28" s="2">
        <v>7</v>
      </c>
      <c r="E28" s="2">
        <v>507.49347391426005</v>
      </c>
      <c r="F28" s="2">
        <v>524.21790687939972</v>
      </c>
      <c r="G28" s="2">
        <v>527.47348746002046</v>
      </c>
      <c r="H28" s="2">
        <v>549.77843626650804</v>
      </c>
      <c r="I28" s="2">
        <v>562.21480993467901</v>
      </c>
      <c r="K28">
        <v>7</v>
      </c>
      <c r="L28">
        <v>54.353031214125622</v>
      </c>
      <c r="M28">
        <v>54.408752124831103</v>
      </c>
      <c r="N28">
        <v>54.453058831194213</v>
      </c>
      <c r="O28">
        <v>54.489177489177486</v>
      </c>
      <c r="P28">
        <v>54.556557075848957</v>
      </c>
      <c r="R28" s="1">
        <f t="shared" si="1"/>
        <v>0.54353031214125624</v>
      </c>
      <c r="S28" s="1">
        <f t="shared" si="2"/>
        <v>0.54408752124831106</v>
      </c>
      <c r="T28" s="1">
        <f t="shared" si="3"/>
        <v>0.54453058831194212</v>
      </c>
      <c r="U28" s="1">
        <f t="shared" si="4"/>
        <v>0.54489177489177487</v>
      </c>
      <c r="V28" s="1">
        <f t="shared" si="5"/>
        <v>0.54556557075848955</v>
      </c>
      <c r="Y28" t="s">
        <v>28</v>
      </c>
      <c r="Z28">
        <v>275.83808628626826</v>
      </c>
      <c r="AA28">
        <v>285.22042154799055</v>
      </c>
      <c r="AB28">
        <v>287.22544844555676</v>
      </c>
      <c r="AC28">
        <v>299.56974793448211</v>
      </c>
      <c r="AD28">
        <v>306.72504367088885</v>
      </c>
      <c r="AE28">
        <v>7</v>
      </c>
      <c r="AF28">
        <v>26</v>
      </c>
      <c r="AG28" t="s">
        <v>28</v>
      </c>
      <c r="AH28">
        <v>49714</v>
      </c>
      <c r="AI28">
        <v>49932</v>
      </c>
      <c r="AJ28">
        <v>50148</v>
      </c>
      <c r="AK28">
        <v>50348</v>
      </c>
      <c r="AL28">
        <v>50479</v>
      </c>
      <c r="AM28">
        <v>7</v>
      </c>
      <c r="AN28">
        <v>54.353031214125622</v>
      </c>
      <c r="AO28">
        <v>54.408752124831103</v>
      </c>
      <c r="AP28">
        <v>54.453058831194213</v>
      </c>
      <c r="AQ28">
        <v>54.489177489177486</v>
      </c>
      <c r="AR28">
        <v>54.556557075848957</v>
      </c>
    </row>
    <row r="29" spans="1:44" x14ac:dyDescent="0.35">
      <c r="A29">
        <v>27</v>
      </c>
      <c r="B29" t="s">
        <v>29</v>
      </c>
      <c r="C29">
        <v>818.80214041600004</v>
      </c>
      <c r="D29" s="2">
        <v>3</v>
      </c>
      <c r="E29" s="2">
        <v>144.57238472367419</v>
      </c>
      <c r="F29" s="2">
        <v>152.50883060347817</v>
      </c>
      <c r="G29" s="2">
        <v>159.63314555692469</v>
      </c>
      <c r="H29" s="2">
        <v>156.888259201832</v>
      </c>
      <c r="I29" s="2">
        <v>160.03833006797501</v>
      </c>
      <c r="K29">
        <v>3</v>
      </c>
      <c r="L29">
        <v>85.719627138888171</v>
      </c>
      <c r="M29">
        <v>85.767327367368395</v>
      </c>
      <c r="N29">
        <v>85.816974274346222</v>
      </c>
      <c r="O29">
        <v>85.864968356645093</v>
      </c>
      <c r="P29">
        <v>85.9027691697449</v>
      </c>
      <c r="R29" s="1">
        <f t="shared" si="1"/>
        <v>0.85719627138888166</v>
      </c>
      <c r="S29" s="1">
        <f t="shared" si="2"/>
        <v>0.85767327367368396</v>
      </c>
      <c r="T29" s="1">
        <f t="shared" si="3"/>
        <v>0.85816974274346225</v>
      </c>
      <c r="U29" s="1">
        <f t="shared" si="4"/>
        <v>0.85864968356645088</v>
      </c>
      <c r="V29" s="1">
        <f t="shared" si="5"/>
        <v>0.85902769169744897</v>
      </c>
      <c r="Y29" t="s">
        <v>29</v>
      </c>
      <c r="Z29">
        <v>123.92690913093243</v>
      </c>
      <c r="AA29">
        <v>130.80274800783044</v>
      </c>
      <c r="AB29">
        <v>136.99233545591574</v>
      </c>
      <c r="AC29">
        <v>134.71205411894437</v>
      </c>
      <c r="AD29">
        <v>137.47735726140701</v>
      </c>
      <c r="AE29">
        <v>3</v>
      </c>
      <c r="AF29">
        <v>27</v>
      </c>
      <c r="AG29" t="s">
        <v>29</v>
      </c>
      <c r="AH29">
        <v>165066</v>
      </c>
      <c r="AI29">
        <v>167242</v>
      </c>
      <c r="AJ29">
        <v>169528</v>
      </c>
      <c r="AK29">
        <v>171766</v>
      </c>
      <c r="AL29">
        <v>173253</v>
      </c>
      <c r="AM29">
        <v>3</v>
      </c>
      <c r="AN29">
        <v>85.719627138888171</v>
      </c>
      <c r="AO29">
        <v>85.767327367368395</v>
      </c>
      <c r="AP29">
        <v>85.816974274346222</v>
      </c>
      <c r="AQ29">
        <v>85.864968356645093</v>
      </c>
      <c r="AR29">
        <v>85.9027691697449</v>
      </c>
    </row>
    <row r="30" spans="1:44" x14ac:dyDescent="0.35">
      <c r="A30">
        <v>28</v>
      </c>
      <c r="B30" t="s">
        <v>30</v>
      </c>
      <c r="C30">
        <v>1517.4236905800001</v>
      </c>
      <c r="D30" s="2">
        <v>4</v>
      </c>
      <c r="E30" s="2">
        <v>376.79216431077708</v>
      </c>
      <c r="F30" s="2">
        <v>394.63377606290419</v>
      </c>
      <c r="G30" s="2">
        <v>414.42305949775567</v>
      </c>
      <c r="H30" s="2">
        <v>418.97669442671503</v>
      </c>
      <c r="I30" s="2">
        <v>429.40903425473999</v>
      </c>
      <c r="K30">
        <v>4</v>
      </c>
      <c r="L30">
        <v>38.252658886222989</v>
      </c>
      <c r="M30">
        <v>38.372147626844317</v>
      </c>
      <c r="N30">
        <v>38.489512076909392</v>
      </c>
      <c r="O30">
        <v>38.605025337202832</v>
      </c>
      <c r="P30">
        <v>38.71849817581127</v>
      </c>
      <c r="R30" s="1">
        <f t="shared" si="1"/>
        <v>0.3825265888622299</v>
      </c>
      <c r="S30" s="1">
        <f t="shared" si="2"/>
        <v>0.38372147626844316</v>
      </c>
      <c r="T30" s="1">
        <f t="shared" si="3"/>
        <v>0.38489512076909393</v>
      </c>
      <c r="U30" s="1">
        <f t="shared" si="4"/>
        <v>0.38605025337202831</v>
      </c>
      <c r="V30" s="1">
        <f t="shared" si="5"/>
        <v>0.38718498175811272</v>
      </c>
      <c r="Y30" t="s">
        <v>30</v>
      </c>
      <c r="Z30">
        <v>144.13302132381841</v>
      </c>
      <c r="AA30">
        <v>151.42945513624781</v>
      </c>
      <c r="AB30">
        <v>159.50941353488608</v>
      </c>
      <c r="AC30">
        <v>161.74605904040823</v>
      </c>
      <c r="AD30">
        <v>166.2607290946903</v>
      </c>
      <c r="AE30">
        <v>4</v>
      </c>
      <c r="AF30">
        <v>28</v>
      </c>
      <c r="AG30" t="s">
        <v>30</v>
      </c>
      <c r="AH30">
        <v>239467</v>
      </c>
      <c r="AI30">
        <v>245142</v>
      </c>
      <c r="AJ30">
        <v>250947</v>
      </c>
      <c r="AK30">
        <v>256735</v>
      </c>
      <c r="AL30">
        <v>261811</v>
      </c>
      <c r="AM30">
        <v>4</v>
      </c>
      <c r="AN30">
        <v>38.252658886222989</v>
      </c>
      <c r="AO30">
        <v>38.372147626844317</v>
      </c>
      <c r="AP30">
        <v>38.489512076909392</v>
      </c>
      <c r="AQ30">
        <v>38.605025337202832</v>
      </c>
      <c r="AR30">
        <v>38.71849817581127</v>
      </c>
    </row>
    <row r="31" spans="1:44" x14ac:dyDescent="0.35">
      <c r="A31">
        <v>29</v>
      </c>
      <c r="B31" t="s">
        <v>31</v>
      </c>
      <c r="C31">
        <v>1049.9724905800001</v>
      </c>
      <c r="D31" s="2">
        <v>8</v>
      </c>
      <c r="E31" s="2">
        <v>755.70410273511891</v>
      </c>
      <c r="F31" s="2">
        <v>782.91887521901106</v>
      </c>
      <c r="G31" s="2">
        <v>805.93652514956341</v>
      </c>
      <c r="H31" s="2">
        <v>803.25661280167901</v>
      </c>
      <c r="I31" s="2">
        <v>816.82617995318401</v>
      </c>
      <c r="K31">
        <v>8</v>
      </c>
      <c r="L31">
        <v>15.152688422102123</v>
      </c>
      <c r="M31">
        <v>15.1964236767936</v>
      </c>
      <c r="N31">
        <v>15.237193736717394</v>
      </c>
      <c r="O31">
        <v>15.275737570382098</v>
      </c>
      <c r="P31">
        <v>15.311925707636934</v>
      </c>
      <c r="R31" s="1">
        <f t="shared" si="1"/>
        <v>0.15152688422102123</v>
      </c>
      <c r="S31" s="1">
        <f t="shared" si="2"/>
        <v>0.151964236767936</v>
      </c>
      <c r="T31" s="1">
        <f t="shared" si="3"/>
        <v>0.15237193736717394</v>
      </c>
      <c r="U31" s="1">
        <f t="shared" si="4"/>
        <v>0.15275737570382097</v>
      </c>
      <c r="V31" s="1">
        <f t="shared" si="5"/>
        <v>0.15311925707636934</v>
      </c>
      <c r="Y31" t="s">
        <v>31</v>
      </c>
      <c r="Z31">
        <v>114.50948808049509</v>
      </c>
      <c r="AA31">
        <v>118.97566932386793</v>
      </c>
      <c r="AB31">
        <v>122.80210973200708</v>
      </c>
      <c r="AC31">
        <v>122.70337218832474</v>
      </c>
      <c r="AD31">
        <v>125.0718178349603</v>
      </c>
      <c r="AE31">
        <v>8</v>
      </c>
      <c r="AF31">
        <v>29</v>
      </c>
      <c r="AG31" t="s">
        <v>31</v>
      </c>
      <c r="AH31">
        <v>122496</v>
      </c>
      <c r="AI31">
        <v>123634</v>
      </c>
      <c r="AJ31">
        <v>124753</v>
      </c>
      <c r="AK31">
        <v>125829</v>
      </c>
      <c r="AL31">
        <v>126729</v>
      </c>
      <c r="AM31">
        <v>8</v>
      </c>
      <c r="AN31">
        <v>15.152688422102123</v>
      </c>
      <c r="AO31">
        <v>15.1964236767936</v>
      </c>
      <c r="AP31">
        <v>15.237193736717394</v>
      </c>
      <c r="AQ31">
        <v>15.275737570382098</v>
      </c>
      <c r="AR31">
        <v>15.311925707636934</v>
      </c>
    </row>
    <row r="32" spans="1:44" x14ac:dyDescent="0.35">
      <c r="A32">
        <v>30</v>
      </c>
      <c r="B32" t="s">
        <v>32</v>
      </c>
      <c r="C32">
        <v>626.90749212900005</v>
      </c>
      <c r="D32" s="2">
        <v>14</v>
      </c>
      <c r="E32" s="2">
        <v>201.44574444870094</v>
      </c>
      <c r="F32" s="2">
        <v>199.74523670573546</v>
      </c>
      <c r="G32" s="2">
        <v>198.24522108172997</v>
      </c>
      <c r="H32" s="2">
        <v>209.72849315013801</v>
      </c>
      <c r="I32" s="2">
        <v>214.55132864412801</v>
      </c>
      <c r="K32">
        <v>14</v>
      </c>
      <c r="L32">
        <v>2.2747244470109718</v>
      </c>
      <c r="M32">
        <v>2.2569213915814634</v>
      </c>
      <c r="N32">
        <v>2.2401171905539803</v>
      </c>
      <c r="O32">
        <v>2.2231836381520678</v>
      </c>
      <c r="P32">
        <v>2.2069373626997186</v>
      </c>
      <c r="R32" s="1">
        <f t="shared" si="1"/>
        <v>2.2747244470109718E-2</v>
      </c>
      <c r="S32" s="1">
        <f t="shared" si="2"/>
        <v>2.2569213915814634E-2</v>
      </c>
      <c r="T32" s="1">
        <f t="shared" si="3"/>
        <v>2.2401171905539804E-2</v>
      </c>
      <c r="U32" s="1">
        <f t="shared" si="4"/>
        <v>2.2231836381520678E-2</v>
      </c>
      <c r="V32" s="1">
        <f t="shared" si="5"/>
        <v>2.2069373626997187E-2</v>
      </c>
      <c r="Y32" t="s">
        <v>32</v>
      </c>
      <c r="Z32">
        <v>4.582335596437848</v>
      </c>
      <c r="AA32">
        <v>4.5080929758767727</v>
      </c>
      <c r="AB32">
        <v>4.4409252769035765</v>
      </c>
      <c r="AC32">
        <v>4.6626495442567482</v>
      </c>
      <c r="AD32">
        <v>4.7350134340159249</v>
      </c>
      <c r="AE32">
        <v>14</v>
      </c>
      <c r="AF32">
        <v>30</v>
      </c>
      <c r="AG32" t="s">
        <v>32</v>
      </c>
      <c r="AH32">
        <v>5436</v>
      </c>
      <c r="AI32">
        <v>5439</v>
      </c>
      <c r="AJ32">
        <v>5444</v>
      </c>
      <c r="AK32">
        <v>5447</v>
      </c>
      <c r="AL32">
        <v>5445</v>
      </c>
      <c r="AM32">
        <v>14</v>
      </c>
      <c r="AN32">
        <v>2.2747244470109718</v>
      </c>
      <c r="AO32">
        <v>2.2569213915814634</v>
      </c>
      <c r="AP32">
        <v>2.2401171905539803</v>
      </c>
      <c r="AQ32">
        <v>2.2231836381520678</v>
      </c>
      <c r="AR32">
        <v>2.2069373626997186</v>
      </c>
    </row>
    <row r="33" spans="1:44" x14ac:dyDescent="0.35">
      <c r="A33">
        <v>31</v>
      </c>
      <c r="B33" t="s">
        <v>33</v>
      </c>
      <c r="C33">
        <v>80.580467303399999</v>
      </c>
      <c r="D33" s="2">
        <v>10</v>
      </c>
      <c r="E33" s="2">
        <v>438.77828572052539</v>
      </c>
      <c r="F33" s="2">
        <v>440.01872935498574</v>
      </c>
      <c r="G33" s="2">
        <v>454.46764516680645</v>
      </c>
      <c r="H33" s="2">
        <v>465.02110458742402</v>
      </c>
      <c r="I33" s="2">
        <v>473.70515776619902</v>
      </c>
      <c r="K33">
        <v>10</v>
      </c>
      <c r="L33">
        <v>0.63713393548799291</v>
      </c>
      <c r="M33">
        <v>0.63551608971619411</v>
      </c>
      <c r="N33">
        <v>0.63392809520373228</v>
      </c>
      <c r="O33">
        <v>0.63232771558005096</v>
      </c>
      <c r="P33">
        <v>0.6307726269997237</v>
      </c>
      <c r="R33" s="1">
        <f t="shared" si="1"/>
        <v>6.3713393548799294E-3</v>
      </c>
      <c r="S33" s="1">
        <f t="shared" si="2"/>
        <v>6.3551608971619414E-3</v>
      </c>
      <c r="T33" s="1">
        <f t="shared" si="3"/>
        <v>6.3392809520373232E-3</v>
      </c>
      <c r="U33" s="1">
        <f t="shared" si="4"/>
        <v>6.3232771558005101E-3</v>
      </c>
      <c r="V33" s="1">
        <f t="shared" si="5"/>
        <v>6.3077262699972369E-3</v>
      </c>
      <c r="Y33" t="s">
        <v>33</v>
      </c>
      <c r="Z33">
        <v>2.7956053598779338</v>
      </c>
      <c r="AA33">
        <v>2.7963898228156885</v>
      </c>
      <c r="AB33">
        <v>2.880998086323193</v>
      </c>
      <c r="AC33">
        <v>2.9404573276027781</v>
      </c>
      <c r="AD33">
        <v>2.988002467875039</v>
      </c>
      <c r="AE33">
        <v>10</v>
      </c>
      <c r="AF33">
        <v>31</v>
      </c>
      <c r="AG33" t="s">
        <v>33</v>
      </c>
      <c r="AH33">
        <v>3989</v>
      </c>
      <c r="AI33">
        <v>4015</v>
      </c>
      <c r="AJ33">
        <v>4041</v>
      </c>
      <c r="AK33">
        <v>4066</v>
      </c>
      <c r="AL33">
        <v>4086</v>
      </c>
      <c r="AM33">
        <v>10</v>
      </c>
      <c r="AN33">
        <v>0.63713393548799291</v>
      </c>
      <c r="AO33">
        <v>0.63551608971619411</v>
      </c>
      <c r="AP33">
        <v>0.63392809520373228</v>
      </c>
      <c r="AQ33">
        <v>0.63232771558005096</v>
      </c>
      <c r="AR33">
        <v>0.6307726269997237</v>
      </c>
    </row>
    <row r="34" spans="1:44" x14ac:dyDescent="0.35">
      <c r="A34">
        <v>32</v>
      </c>
      <c r="B34" t="s">
        <v>34</v>
      </c>
      <c r="C34">
        <v>424.24665318900003</v>
      </c>
      <c r="D34" s="2">
        <v>7</v>
      </c>
      <c r="E34" s="2">
        <v>507.49347391426005</v>
      </c>
      <c r="F34" s="2">
        <v>524.21790687939972</v>
      </c>
      <c r="G34" s="2">
        <v>527.47348746002046</v>
      </c>
      <c r="H34" s="2">
        <v>549.77843626650804</v>
      </c>
      <c r="I34" s="2">
        <v>562.21480993467901</v>
      </c>
      <c r="K34">
        <v>7</v>
      </c>
      <c r="L34">
        <v>10.476138413600831</v>
      </c>
      <c r="M34">
        <v>10.383341324151157</v>
      </c>
      <c r="N34">
        <v>10.290572675744349</v>
      </c>
      <c r="O34">
        <v>10.201298701298702</v>
      </c>
      <c r="P34">
        <v>10.10851004042107</v>
      </c>
      <c r="R34" s="1">
        <f t="shared" si="1"/>
        <v>0.1047613841360083</v>
      </c>
      <c r="S34" s="1">
        <f t="shared" si="2"/>
        <v>0.10383341324151157</v>
      </c>
      <c r="T34" s="1">
        <f t="shared" si="3"/>
        <v>0.10290572675744349</v>
      </c>
      <c r="U34" s="1">
        <f t="shared" si="4"/>
        <v>0.10201298701298703</v>
      </c>
      <c r="V34" s="1">
        <f t="shared" si="5"/>
        <v>0.1010851004042107</v>
      </c>
      <c r="Y34" t="s">
        <v>34</v>
      </c>
      <c r="Z34">
        <v>53.165718767249103</v>
      </c>
      <c r="AA34">
        <v>54.431334553608941</v>
      </c>
      <c r="AB34">
        <v>54.280042572356656</v>
      </c>
      <c r="AC34">
        <v>56.084540478875603</v>
      </c>
      <c r="AD34">
        <v>56.831540510981263</v>
      </c>
      <c r="AE34">
        <v>7</v>
      </c>
      <c r="AF34">
        <v>32</v>
      </c>
      <c r="AG34" t="s">
        <v>34</v>
      </c>
      <c r="AH34">
        <v>9582</v>
      </c>
      <c r="AI34">
        <v>9529</v>
      </c>
      <c r="AJ34">
        <v>9477</v>
      </c>
      <c r="AK34">
        <v>9426</v>
      </c>
      <c r="AL34">
        <v>9353</v>
      </c>
      <c r="AM34">
        <v>7</v>
      </c>
      <c r="AN34">
        <v>10.476138413600831</v>
      </c>
      <c r="AO34">
        <v>10.383341324151157</v>
      </c>
      <c r="AP34">
        <v>10.290572675744349</v>
      </c>
      <c r="AQ34">
        <v>10.201298701298702</v>
      </c>
      <c r="AR34">
        <v>10.10851004042107</v>
      </c>
    </row>
    <row r="35" spans="1:44" x14ac:dyDescent="0.35">
      <c r="A35">
        <v>33</v>
      </c>
      <c r="B35" t="s">
        <v>35</v>
      </c>
      <c r="C35">
        <v>812.62690035799994</v>
      </c>
      <c r="D35" s="2">
        <v>10</v>
      </c>
      <c r="E35" s="2">
        <v>438.77828572052539</v>
      </c>
      <c r="F35" s="2">
        <v>440.01872935498574</v>
      </c>
      <c r="G35" s="2">
        <v>454.46764516680645</v>
      </c>
      <c r="H35" s="2">
        <v>465.02110458742402</v>
      </c>
      <c r="I35" s="2">
        <v>473.70515776619902</v>
      </c>
      <c r="K35">
        <v>10</v>
      </c>
      <c r="L35">
        <v>2.3461670539942658</v>
      </c>
      <c r="M35">
        <v>2.3451572565965462</v>
      </c>
      <c r="N35">
        <v>2.344326021956094</v>
      </c>
      <c r="O35">
        <v>2.3434693423698447</v>
      </c>
      <c r="P35">
        <v>2.3430902918751362</v>
      </c>
      <c r="R35" s="1">
        <f t="shared" si="1"/>
        <v>2.3461670539942657E-2</v>
      </c>
      <c r="S35" s="1">
        <f t="shared" si="2"/>
        <v>2.3451572565965462E-2</v>
      </c>
      <c r="T35" s="1">
        <f t="shared" si="3"/>
        <v>2.3443260219560939E-2</v>
      </c>
      <c r="U35" s="1">
        <f t="shared" si="4"/>
        <v>2.3434693423698447E-2</v>
      </c>
      <c r="V35" s="1">
        <f t="shared" si="5"/>
        <v>2.3430902918751363E-2</v>
      </c>
      <c r="Y35" t="s">
        <v>35</v>
      </c>
      <c r="Z35">
        <v>10.294471579655792</v>
      </c>
      <c r="AA35">
        <v>10.319131161852365</v>
      </c>
      <c r="AB35">
        <v>10.654203267016531</v>
      </c>
      <c r="AC35">
        <v>10.897627021555893</v>
      </c>
      <c r="AD35">
        <v>11.099339563731608</v>
      </c>
      <c r="AE35">
        <v>10</v>
      </c>
      <c r="AF35">
        <v>33</v>
      </c>
      <c r="AG35" t="s">
        <v>35</v>
      </c>
      <c r="AH35">
        <v>14689</v>
      </c>
      <c r="AI35">
        <v>14816</v>
      </c>
      <c r="AJ35">
        <v>14944</v>
      </c>
      <c r="AK35">
        <v>15069</v>
      </c>
      <c r="AL35">
        <v>15178</v>
      </c>
      <c r="AM35">
        <v>10</v>
      </c>
      <c r="AN35">
        <v>2.3461670539942658</v>
      </c>
      <c r="AO35">
        <v>2.3451572565965462</v>
      </c>
      <c r="AP35">
        <v>2.344326021956094</v>
      </c>
      <c r="AQ35">
        <v>2.3434693423698447</v>
      </c>
      <c r="AR35">
        <v>2.3430902918751362</v>
      </c>
    </row>
    <row r="36" spans="1:44" x14ac:dyDescent="0.35">
      <c r="A36">
        <v>34</v>
      </c>
      <c r="B36" t="s">
        <v>36</v>
      </c>
      <c r="C36">
        <v>191.00895088300001</v>
      </c>
      <c r="D36" s="2">
        <v>5</v>
      </c>
      <c r="E36" s="2">
        <v>896.07454473030032</v>
      </c>
      <c r="F36" s="2">
        <v>903.58049015858603</v>
      </c>
      <c r="G36" s="2">
        <v>904.11399420175621</v>
      </c>
      <c r="H36" s="2">
        <v>921.10193144507195</v>
      </c>
      <c r="I36" s="2">
        <v>932.30204740115596</v>
      </c>
      <c r="K36">
        <v>5</v>
      </c>
      <c r="L36">
        <v>1.6503266022617356</v>
      </c>
      <c r="M36">
        <v>1.6695444569432754</v>
      </c>
      <c r="N36">
        <v>1.687051753933491</v>
      </c>
      <c r="O36">
        <v>1.7033279314290981</v>
      </c>
      <c r="P36">
        <v>1.7182101153244815</v>
      </c>
      <c r="R36" s="1">
        <f t="shared" si="1"/>
        <v>1.6503266022617355E-2</v>
      </c>
      <c r="S36" s="1">
        <f t="shared" si="2"/>
        <v>1.6695444569432755E-2</v>
      </c>
      <c r="T36" s="1">
        <f t="shared" si="3"/>
        <v>1.6870517539334912E-2</v>
      </c>
      <c r="U36" s="1">
        <f t="shared" si="4"/>
        <v>1.7033279314290981E-2</v>
      </c>
      <c r="V36" s="1">
        <f t="shared" si="5"/>
        <v>1.7182101153244814E-2</v>
      </c>
      <c r="Y36" t="s">
        <v>36</v>
      </c>
      <c r="Z36">
        <v>14.788156587779881</v>
      </c>
      <c r="AA36">
        <v>15.085677987463551</v>
      </c>
      <c r="AB36">
        <v>15.252870996738871</v>
      </c>
      <c r="AC36">
        <v>15.689386475236812</v>
      </c>
      <c r="AD36">
        <v>16.018908083823902</v>
      </c>
      <c r="AE36">
        <v>5</v>
      </c>
      <c r="AF36">
        <v>34</v>
      </c>
      <c r="AG36" t="s">
        <v>36</v>
      </c>
      <c r="AH36">
        <v>16584</v>
      </c>
      <c r="AI36">
        <v>16979</v>
      </c>
      <c r="AJ36">
        <v>17367</v>
      </c>
      <c r="AK36">
        <v>17742</v>
      </c>
      <c r="AL36">
        <v>18056</v>
      </c>
      <c r="AM36">
        <v>5</v>
      </c>
      <c r="AN36">
        <v>1.6503266022617356</v>
      </c>
      <c r="AO36">
        <v>1.6695444569432754</v>
      </c>
      <c r="AP36">
        <v>1.687051753933491</v>
      </c>
      <c r="AQ36">
        <v>1.7033279314290981</v>
      </c>
      <c r="AR36">
        <v>1.7182101153244815</v>
      </c>
    </row>
    <row r="37" spans="1:44" x14ac:dyDescent="0.35">
      <c r="A37">
        <v>35</v>
      </c>
      <c r="B37" t="s">
        <v>37</v>
      </c>
      <c r="C37">
        <v>227.959244818</v>
      </c>
      <c r="D37" s="2">
        <v>5</v>
      </c>
      <c r="E37" s="2">
        <v>896.07454473030032</v>
      </c>
      <c r="F37" s="2">
        <v>903.58049015858603</v>
      </c>
      <c r="G37" s="2">
        <v>904.11399420175621</v>
      </c>
      <c r="H37" s="2">
        <v>921.10193144507195</v>
      </c>
      <c r="I37" s="2">
        <v>932.30204740115596</v>
      </c>
      <c r="K37">
        <v>5</v>
      </c>
      <c r="L37">
        <v>1.3340737114038126</v>
      </c>
      <c r="M37">
        <v>1.3496770843985746</v>
      </c>
      <c r="N37">
        <v>1.363668596862921</v>
      </c>
      <c r="O37">
        <v>1.3765255259176197</v>
      </c>
      <c r="P37">
        <v>1.3880998533583413</v>
      </c>
      <c r="R37" s="1">
        <f t="shared" si="1"/>
        <v>1.3340737114038126E-2</v>
      </c>
      <c r="S37" s="1">
        <f t="shared" si="2"/>
        <v>1.3496770843985746E-2</v>
      </c>
      <c r="T37" s="1">
        <f t="shared" si="3"/>
        <v>1.3636685968629209E-2</v>
      </c>
      <c r="U37" s="1">
        <f t="shared" si="4"/>
        <v>1.3765255259176197E-2</v>
      </c>
      <c r="V37" s="1">
        <f t="shared" si="5"/>
        <v>1.3880998533583412E-2</v>
      </c>
      <c r="Y37" t="s">
        <v>37</v>
      </c>
      <c r="Z37">
        <v>11.954294935828335</v>
      </c>
      <c r="AA37">
        <v>12.195418814766754</v>
      </c>
      <c r="AB37">
        <v>12.3291186187724</v>
      </c>
      <c r="AC37">
        <v>12.679203206061629</v>
      </c>
      <c r="AD37">
        <v>12.941283352832258</v>
      </c>
      <c r="AE37">
        <v>5</v>
      </c>
      <c r="AF37">
        <v>35</v>
      </c>
      <c r="AG37" t="s">
        <v>37</v>
      </c>
      <c r="AH37">
        <v>13406</v>
      </c>
      <c r="AI37">
        <v>13726</v>
      </c>
      <c r="AJ37">
        <v>14038</v>
      </c>
      <c r="AK37">
        <v>14338</v>
      </c>
      <c r="AL37">
        <v>14587</v>
      </c>
      <c r="AM37">
        <v>5</v>
      </c>
      <c r="AN37">
        <v>1.3340737114038126</v>
      </c>
      <c r="AO37">
        <v>1.3496770843985746</v>
      </c>
      <c r="AP37">
        <v>1.363668596862921</v>
      </c>
      <c r="AQ37">
        <v>1.3765255259176197</v>
      </c>
      <c r="AR37">
        <v>1.3880998533583413</v>
      </c>
    </row>
    <row r="38" spans="1:44" x14ac:dyDescent="0.35">
      <c r="A38">
        <v>36</v>
      </c>
      <c r="B38" t="s">
        <v>38</v>
      </c>
      <c r="C38">
        <v>1966.13053485</v>
      </c>
      <c r="D38" s="2">
        <v>3</v>
      </c>
      <c r="E38" s="2">
        <v>144.57238472367419</v>
      </c>
      <c r="F38" s="2">
        <v>152.50883060347817</v>
      </c>
      <c r="G38" s="2">
        <v>159.63314555692469</v>
      </c>
      <c r="H38" s="2">
        <v>156.888259201832</v>
      </c>
      <c r="I38" s="2">
        <v>160.03833006797501</v>
      </c>
      <c r="K38">
        <v>3</v>
      </c>
      <c r="L38">
        <v>3.8444161711629836</v>
      </c>
      <c r="M38">
        <v>3.8431754660375903</v>
      </c>
      <c r="N38">
        <v>3.8416368845737194</v>
      </c>
      <c r="O38">
        <v>3.8396936643304911</v>
      </c>
      <c r="P38">
        <v>3.8371718273545379</v>
      </c>
      <c r="R38" s="1">
        <f t="shared" si="1"/>
        <v>3.8444161711629836E-2</v>
      </c>
      <c r="S38" s="1">
        <f t="shared" si="2"/>
        <v>3.8431754660375905E-2</v>
      </c>
      <c r="T38" s="1">
        <f t="shared" si="3"/>
        <v>3.8416368845737195E-2</v>
      </c>
      <c r="U38" s="1">
        <f t="shared" si="4"/>
        <v>3.8396936643304909E-2</v>
      </c>
      <c r="V38" s="1">
        <f t="shared" si="5"/>
        <v>3.837171827354538E-2</v>
      </c>
      <c r="Y38" t="s">
        <v>38</v>
      </c>
      <c r="Z38">
        <v>5.5579641373528936</v>
      </c>
      <c r="AA38">
        <v>5.8611819612937017</v>
      </c>
      <c r="AB38">
        <v>6.1325257997200726</v>
      </c>
      <c r="AC38">
        <v>6.0240285486511418</v>
      </c>
      <c r="AD38">
        <v>6.1409457143370041</v>
      </c>
      <c r="AE38">
        <v>3</v>
      </c>
      <c r="AF38">
        <v>36</v>
      </c>
      <c r="AG38" t="s">
        <v>38</v>
      </c>
      <c r="AH38">
        <v>7403</v>
      </c>
      <c r="AI38">
        <v>7494</v>
      </c>
      <c r="AJ38">
        <v>7589</v>
      </c>
      <c r="AK38">
        <v>7681</v>
      </c>
      <c r="AL38">
        <v>7739</v>
      </c>
      <c r="AM38">
        <v>3</v>
      </c>
      <c r="AN38">
        <v>3.8444161711629836</v>
      </c>
      <c r="AO38">
        <v>3.8431754660375903</v>
      </c>
      <c r="AP38">
        <v>3.8416368845737194</v>
      </c>
      <c r="AQ38">
        <v>3.8396936643304911</v>
      </c>
      <c r="AR38">
        <v>3.8371718273545379</v>
      </c>
    </row>
    <row r="39" spans="1:44" x14ac:dyDescent="0.35">
      <c r="A39">
        <v>37</v>
      </c>
      <c r="B39" t="s">
        <v>39</v>
      </c>
      <c r="C39">
        <v>618.74060582200002</v>
      </c>
      <c r="D39" s="2">
        <v>10</v>
      </c>
      <c r="E39" s="2">
        <v>438.77828572052539</v>
      </c>
      <c r="F39" s="2">
        <v>440.01872935498574</v>
      </c>
      <c r="G39" s="2">
        <v>454.46764516680645</v>
      </c>
      <c r="H39" s="2">
        <v>465.02110458742402</v>
      </c>
      <c r="I39" s="2">
        <v>473.70515776619902</v>
      </c>
      <c r="K39">
        <v>10</v>
      </c>
      <c r="L39">
        <v>2.0248049386265445</v>
      </c>
      <c r="M39">
        <v>2.0050018202826978</v>
      </c>
      <c r="N39">
        <v>1.9860256583220122</v>
      </c>
      <c r="O39">
        <v>1.9682094363947678</v>
      </c>
      <c r="P39">
        <v>1.950980044058372</v>
      </c>
      <c r="R39" s="1">
        <f t="shared" si="1"/>
        <v>2.0248049386265444E-2</v>
      </c>
      <c r="S39" s="1">
        <f t="shared" si="2"/>
        <v>2.0050018202826977E-2</v>
      </c>
      <c r="T39" s="1">
        <f t="shared" si="3"/>
        <v>1.9860256583220121E-2</v>
      </c>
      <c r="U39" s="1">
        <f t="shared" si="4"/>
        <v>1.9682094363947678E-2</v>
      </c>
      <c r="V39" s="1">
        <f t="shared" si="5"/>
        <v>1.950980044058372E-2</v>
      </c>
      <c r="Y39" t="s">
        <v>39</v>
      </c>
      <c r="Z39">
        <v>8.8844043988900872</v>
      </c>
      <c r="AA39">
        <v>8.8223835331522604</v>
      </c>
      <c r="AB39">
        <v>9.0258440417846142</v>
      </c>
      <c r="AC39">
        <v>9.1525892617168623</v>
      </c>
      <c r="AD39">
        <v>9.2418930956937704</v>
      </c>
      <c r="AE39">
        <v>10</v>
      </c>
      <c r="AF39">
        <v>37</v>
      </c>
      <c r="AG39" t="s">
        <v>39</v>
      </c>
      <c r="AH39">
        <v>12677</v>
      </c>
      <c r="AI39">
        <v>12667</v>
      </c>
      <c r="AJ39">
        <v>12660</v>
      </c>
      <c r="AK39">
        <v>12656</v>
      </c>
      <c r="AL39">
        <v>12638</v>
      </c>
      <c r="AM39">
        <v>10</v>
      </c>
      <c r="AN39">
        <v>2.0248049386265445</v>
      </c>
      <c r="AO39">
        <v>2.0050018202826978</v>
      </c>
      <c r="AP39">
        <v>1.9860256583220122</v>
      </c>
      <c r="AQ39">
        <v>1.9682094363947678</v>
      </c>
      <c r="AR39">
        <v>1.950980044058372</v>
      </c>
    </row>
    <row r="40" spans="1:44" x14ac:dyDescent="0.35">
      <c r="A40">
        <v>38</v>
      </c>
      <c r="B40" t="s">
        <v>40</v>
      </c>
      <c r="C40">
        <v>3545.9309961899999</v>
      </c>
      <c r="D40" s="2">
        <v>11</v>
      </c>
      <c r="E40" s="2">
        <v>64.081331387675874</v>
      </c>
      <c r="F40" s="2">
        <v>64.264222032191441</v>
      </c>
      <c r="G40" s="2">
        <v>64.035274102226964</v>
      </c>
      <c r="H40" s="2">
        <v>66.989138820467403</v>
      </c>
      <c r="I40" s="2">
        <v>68.406161356963693</v>
      </c>
      <c r="K40">
        <v>11</v>
      </c>
      <c r="L40">
        <v>4.8461538461538458</v>
      </c>
      <c r="M40">
        <v>4.8460172656584835</v>
      </c>
      <c r="N40">
        <v>4.8448491123359423</v>
      </c>
      <c r="O40">
        <v>4.8453077179479411</v>
      </c>
      <c r="P40">
        <v>4.8444578677136816</v>
      </c>
      <c r="R40" s="1">
        <f t="shared" si="1"/>
        <v>4.8461538461538459E-2</v>
      </c>
      <c r="S40" s="1">
        <f t="shared" si="2"/>
        <v>4.8460172656584838E-2</v>
      </c>
      <c r="T40" s="1">
        <f t="shared" si="3"/>
        <v>4.8448491123359423E-2</v>
      </c>
      <c r="U40" s="1">
        <f t="shared" si="4"/>
        <v>4.8453077179479415E-2</v>
      </c>
      <c r="V40" s="1">
        <f t="shared" si="5"/>
        <v>4.8444578677136814E-2</v>
      </c>
      <c r="Y40" t="s">
        <v>40</v>
      </c>
      <c r="Z40">
        <v>3.1054799057104461</v>
      </c>
      <c r="AA40">
        <v>3.1142552953211005</v>
      </c>
      <c r="AB40">
        <v>3.1024124089236307</v>
      </c>
      <c r="AC40">
        <v>3.2458299134549677</v>
      </c>
      <c r="AD40">
        <v>3.3139076658583435</v>
      </c>
      <c r="AE40">
        <v>11</v>
      </c>
      <c r="AF40">
        <v>38</v>
      </c>
      <c r="AG40" t="s">
        <v>40</v>
      </c>
      <c r="AH40">
        <v>1575</v>
      </c>
      <c r="AI40">
        <v>1583</v>
      </c>
      <c r="AJ40">
        <v>1591</v>
      </c>
      <c r="AK40">
        <v>1599</v>
      </c>
      <c r="AL40">
        <v>1604</v>
      </c>
      <c r="AM40">
        <v>11</v>
      </c>
      <c r="AN40">
        <v>4.8461538461538458</v>
      </c>
      <c r="AO40">
        <v>4.8460172656584835</v>
      </c>
      <c r="AP40">
        <v>4.8448491123359423</v>
      </c>
      <c r="AQ40">
        <v>4.8453077179479411</v>
      </c>
      <c r="AR40">
        <v>4.8444578677136816</v>
      </c>
    </row>
    <row r="41" spans="1:44" x14ac:dyDescent="0.35">
      <c r="A41">
        <v>39</v>
      </c>
      <c r="B41" t="s">
        <v>41</v>
      </c>
      <c r="C41">
        <v>1186.8193497</v>
      </c>
      <c r="D41" s="2">
        <v>10</v>
      </c>
      <c r="E41" s="2">
        <v>438.77828572052539</v>
      </c>
      <c r="F41" s="2">
        <v>440.01872935498574</v>
      </c>
      <c r="G41" s="2">
        <v>454.46764516680645</v>
      </c>
      <c r="H41" s="2">
        <v>465.02110458742402</v>
      </c>
      <c r="I41" s="2">
        <v>473.70515776619902</v>
      </c>
      <c r="K41">
        <v>10</v>
      </c>
      <c r="L41">
        <v>1.5025116397933187</v>
      </c>
      <c r="M41">
        <v>1.4953226648938696</v>
      </c>
      <c r="N41">
        <v>1.4882642512244022</v>
      </c>
      <c r="O41">
        <v>1.4812891025331989</v>
      </c>
      <c r="P41">
        <v>1.4736552856924527</v>
      </c>
      <c r="R41" s="1">
        <f t="shared" si="1"/>
        <v>1.5025116397933186E-2</v>
      </c>
      <c r="S41" s="1">
        <f t="shared" si="2"/>
        <v>1.4953226648938696E-2</v>
      </c>
      <c r="T41" s="1">
        <f t="shared" si="3"/>
        <v>1.4882642512244021E-2</v>
      </c>
      <c r="U41" s="1">
        <f t="shared" si="4"/>
        <v>1.4812891025331988E-2</v>
      </c>
      <c r="V41" s="1">
        <f t="shared" si="5"/>
        <v>1.4736552856924528E-2</v>
      </c>
      <c r="Y41" t="s">
        <v>41</v>
      </c>
      <c r="Z41">
        <v>6.5926948158364791</v>
      </c>
      <c r="AA41">
        <v>6.5796997898231169</v>
      </c>
      <c r="AB41">
        <v>6.7636794963989448</v>
      </c>
      <c r="AC41">
        <v>6.8883069467330209</v>
      </c>
      <c r="AD41">
        <v>6.9807810960193644</v>
      </c>
      <c r="AE41">
        <v>10</v>
      </c>
      <c r="AF41">
        <v>39</v>
      </c>
      <c r="AG41" t="s">
        <v>41</v>
      </c>
      <c r="AH41">
        <v>9407</v>
      </c>
      <c r="AI41">
        <v>9447</v>
      </c>
      <c r="AJ41">
        <v>9487</v>
      </c>
      <c r="AK41">
        <v>9525</v>
      </c>
      <c r="AL41">
        <v>9546</v>
      </c>
      <c r="AM41">
        <v>10</v>
      </c>
      <c r="AN41">
        <v>1.5025116397933187</v>
      </c>
      <c r="AO41">
        <v>1.4953226648938696</v>
      </c>
      <c r="AP41">
        <v>1.4882642512244022</v>
      </c>
      <c r="AQ41">
        <v>1.4812891025331989</v>
      </c>
      <c r="AR41">
        <v>1.4736552856924527</v>
      </c>
    </row>
    <row r="42" spans="1:44" x14ac:dyDescent="0.35">
      <c r="A42">
        <v>40</v>
      </c>
      <c r="B42" t="s">
        <v>42</v>
      </c>
      <c r="C42">
        <v>421.293809501</v>
      </c>
      <c r="D42" s="2">
        <v>8</v>
      </c>
      <c r="E42" s="2">
        <v>755.70410273511891</v>
      </c>
      <c r="F42" s="2">
        <v>782.91887521901106</v>
      </c>
      <c r="G42" s="2">
        <v>805.93652514956341</v>
      </c>
      <c r="H42" s="2">
        <v>803.25661280167901</v>
      </c>
      <c r="I42" s="2">
        <v>816.82617995318401</v>
      </c>
      <c r="K42">
        <v>8</v>
      </c>
      <c r="L42">
        <v>11.888630906803593</v>
      </c>
      <c r="M42">
        <v>11.861136001317645</v>
      </c>
      <c r="N42">
        <v>11.834526223221047</v>
      </c>
      <c r="O42">
        <v>11.809017163640954</v>
      </c>
      <c r="P42">
        <v>11.784705835444734</v>
      </c>
      <c r="R42" s="1">
        <f t="shared" si="1"/>
        <v>0.11888630906803593</v>
      </c>
      <c r="S42" s="1">
        <f t="shared" si="2"/>
        <v>0.11861136001317645</v>
      </c>
      <c r="T42" s="1">
        <f t="shared" si="3"/>
        <v>0.11834526223221048</v>
      </c>
      <c r="U42" s="1">
        <f t="shared" si="4"/>
        <v>0.11809017163640954</v>
      </c>
      <c r="V42" s="1">
        <f t="shared" si="5"/>
        <v>0.11784705835444735</v>
      </c>
      <c r="Y42" t="s">
        <v>42</v>
      </c>
      <c r="Z42">
        <v>89.842871521750126</v>
      </c>
      <c r="AA42">
        <v>92.863072569713282</v>
      </c>
      <c r="AB42">
        <v>95.37876941134158</v>
      </c>
      <c r="AC42">
        <v>94.856711273831237</v>
      </c>
      <c r="AD42">
        <v>96.260562494383194</v>
      </c>
      <c r="AE42">
        <v>8</v>
      </c>
      <c r="AF42">
        <v>40</v>
      </c>
      <c r="AG42" t="s">
        <v>42</v>
      </c>
      <c r="AH42">
        <v>96109</v>
      </c>
      <c r="AI42">
        <v>96499</v>
      </c>
      <c r="AJ42">
        <v>96894</v>
      </c>
      <c r="AK42">
        <v>97273</v>
      </c>
      <c r="AL42">
        <v>97536</v>
      </c>
      <c r="AM42">
        <v>8</v>
      </c>
      <c r="AN42">
        <v>11.888630906803593</v>
      </c>
      <c r="AO42">
        <v>11.861136001317645</v>
      </c>
      <c r="AP42">
        <v>11.834526223221047</v>
      </c>
      <c r="AQ42">
        <v>11.809017163640954</v>
      </c>
      <c r="AR42">
        <v>11.784705835444734</v>
      </c>
    </row>
    <row r="43" spans="1:44" x14ac:dyDescent="0.35">
      <c r="A43">
        <v>41</v>
      </c>
      <c r="B43" t="s">
        <v>43</v>
      </c>
      <c r="C43">
        <v>2267.4286408500002</v>
      </c>
      <c r="D43" s="2">
        <v>1</v>
      </c>
      <c r="E43" s="2">
        <v>184.53718359735504</v>
      </c>
      <c r="F43" s="2">
        <v>180.51128031397789</v>
      </c>
      <c r="G43" s="2">
        <v>187.06001395525661</v>
      </c>
      <c r="H43" s="2">
        <v>191.90356163542901</v>
      </c>
      <c r="I43" s="2">
        <v>195.72505723066001</v>
      </c>
      <c r="K43">
        <v>1</v>
      </c>
      <c r="L43">
        <v>1.336322390208083</v>
      </c>
      <c r="M43">
        <v>1.3315428652201569</v>
      </c>
      <c r="N43">
        <v>1.3279982499954428</v>
      </c>
      <c r="O43">
        <v>1.3247197113877323</v>
      </c>
      <c r="P43">
        <v>1.3220662988226095</v>
      </c>
      <c r="R43" s="1">
        <f t="shared" si="1"/>
        <v>1.3363223902080829E-2</v>
      </c>
      <c r="S43" s="1">
        <f t="shared" si="2"/>
        <v>1.3315428652201568E-2</v>
      </c>
      <c r="T43" s="1">
        <f t="shared" si="3"/>
        <v>1.3279982499954428E-2</v>
      </c>
      <c r="U43" s="1">
        <f t="shared" si="4"/>
        <v>1.3247197113877323E-2</v>
      </c>
      <c r="V43" s="1">
        <f t="shared" si="5"/>
        <v>1.3220662988226096E-2</v>
      </c>
      <c r="Y43" t="s">
        <v>43</v>
      </c>
      <c r="Z43">
        <v>2.466011702670853</v>
      </c>
      <c r="AA43">
        <v>2.4035850739383302</v>
      </c>
      <c r="AB43">
        <v>2.4841537117670387</v>
      </c>
      <c r="AC43">
        <v>2.542184307839634</v>
      </c>
      <c r="AD43">
        <v>2.5876150199978212</v>
      </c>
      <c r="AE43">
        <v>1</v>
      </c>
      <c r="AF43">
        <v>41</v>
      </c>
      <c r="AG43" t="s">
        <v>43</v>
      </c>
      <c r="AH43">
        <v>2748</v>
      </c>
      <c r="AI43">
        <v>2826</v>
      </c>
      <c r="AJ43">
        <v>2914</v>
      </c>
      <c r="AK43">
        <v>3000</v>
      </c>
      <c r="AL43">
        <v>3043</v>
      </c>
      <c r="AM43">
        <v>1</v>
      </c>
      <c r="AN43">
        <v>1.336322390208083</v>
      </c>
      <c r="AO43">
        <v>1.3315428652201569</v>
      </c>
      <c r="AP43">
        <v>1.3279982499954428</v>
      </c>
      <c r="AQ43">
        <v>1.3247197113877323</v>
      </c>
      <c r="AR43">
        <v>1.3220662988226095</v>
      </c>
    </row>
    <row r="44" spans="1:44" x14ac:dyDescent="0.35">
      <c r="A44">
        <v>42</v>
      </c>
      <c r="B44" t="s">
        <v>44</v>
      </c>
      <c r="C44">
        <v>1705.8912983299999</v>
      </c>
      <c r="D44" s="2">
        <v>3</v>
      </c>
      <c r="E44" s="2">
        <v>144.57238472367419</v>
      </c>
      <c r="F44" s="2">
        <v>152.50883060347817</v>
      </c>
      <c r="G44" s="2">
        <v>159.63314555692469</v>
      </c>
      <c r="H44" s="2">
        <v>156.888259201832</v>
      </c>
      <c r="I44" s="2">
        <v>160.03833006797501</v>
      </c>
      <c r="K44">
        <v>3</v>
      </c>
      <c r="L44">
        <v>5.5960325085036215</v>
      </c>
      <c r="M44">
        <v>5.6083489320238984</v>
      </c>
      <c r="N44">
        <v>5.6199568708047742</v>
      </c>
      <c r="O44">
        <v>5.6308175283190529</v>
      </c>
      <c r="P44">
        <v>5.6394873193346058</v>
      </c>
      <c r="R44" s="1">
        <f t="shared" si="1"/>
        <v>5.5960325085036212E-2</v>
      </c>
      <c r="S44" s="1">
        <f t="shared" si="2"/>
        <v>5.6083489320238981E-2</v>
      </c>
      <c r="T44" s="1">
        <f t="shared" si="3"/>
        <v>5.6199568708047744E-2</v>
      </c>
      <c r="U44" s="1">
        <f t="shared" si="4"/>
        <v>5.6308175283190529E-2</v>
      </c>
      <c r="V44" s="1">
        <f t="shared" si="5"/>
        <v>5.639487319334606E-2</v>
      </c>
      <c r="Y44" t="s">
        <v>44</v>
      </c>
      <c r="Z44">
        <v>8.0903176474557306</v>
      </c>
      <c r="AA44">
        <v>8.5532273723923034</v>
      </c>
      <c r="AB44">
        <v>8.9713139318081758</v>
      </c>
      <c r="AC44">
        <v>8.8340915990113853</v>
      </c>
      <c r="AD44">
        <v>9.0253413302583123</v>
      </c>
      <c r="AE44">
        <v>3</v>
      </c>
      <c r="AF44">
        <v>42</v>
      </c>
      <c r="AG44" t="s">
        <v>44</v>
      </c>
      <c r="AH44">
        <v>10776</v>
      </c>
      <c r="AI44">
        <v>10936</v>
      </c>
      <c r="AJ44">
        <v>11102</v>
      </c>
      <c r="AK44">
        <v>11264</v>
      </c>
      <c r="AL44">
        <v>11374</v>
      </c>
      <c r="AM44">
        <v>3</v>
      </c>
      <c r="AN44">
        <v>5.5960325085036215</v>
      </c>
      <c r="AO44">
        <v>5.6083489320238984</v>
      </c>
      <c r="AP44">
        <v>5.6199568708047742</v>
      </c>
      <c r="AQ44">
        <v>5.6308175283190529</v>
      </c>
      <c r="AR44">
        <v>5.6394873193346058</v>
      </c>
    </row>
    <row r="45" spans="1:44" x14ac:dyDescent="0.35">
      <c r="A45">
        <v>43</v>
      </c>
      <c r="B45" t="s">
        <v>45</v>
      </c>
      <c r="C45">
        <v>3701.6472103400001</v>
      </c>
      <c r="D45" s="2">
        <v>1</v>
      </c>
      <c r="E45" s="2">
        <v>184.53718359735504</v>
      </c>
      <c r="F45" s="2">
        <v>180.51128031397789</v>
      </c>
      <c r="G45" s="2">
        <v>187.06001395525661</v>
      </c>
      <c r="H45" s="2">
        <v>191.90356163542901</v>
      </c>
      <c r="I45" s="2">
        <v>195.72505723066001</v>
      </c>
      <c r="K45">
        <v>1</v>
      </c>
      <c r="L45">
        <v>98.663677609791918</v>
      </c>
      <c r="M45">
        <v>98.663677609791918</v>
      </c>
      <c r="N45">
        <v>98.668457134779842</v>
      </c>
      <c r="O45">
        <v>98.672001750004554</v>
      </c>
      <c r="P45">
        <v>98.675280288612271</v>
      </c>
      <c r="R45" s="1">
        <f t="shared" si="1"/>
        <v>0.98663677609791922</v>
      </c>
      <c r="S45" s="1">
        <f t="shared" si="2"/>
        <v>0.98663677609791922</v>
      </c>
      <c r="T45" s="1">
        <f t="shared" si="3"/>
        <v>0.98668457134779841</v>
      </c>
      <c r="U45" s="1">
        <f t="shared" si="4"/>
        <v>0.98672001750004557</v>
      </c>
      <c r="V45" s="1">
        <f t="shared" si="5"/>
        <v>0.98675280288612266</v>
      </c>
      <c r="Y45" t="s">
        <v>45</v>
      </c>
      <c r="Z45">
        <v>182.0711718946842</v>
      </c>
      <c r="AA45">
        <v>178.09906765829095</v>
      </c>
      <c r="AB45">
        <v>184.56922968575554</v>
      </c>
      <c r="AC45">
        <v>189.35508569523159</v>
      </c>
      <c r="AD45">
        <v>193.13224881740052</v>
      </c>
      <c r="AE45">
        <v>1</v>
      </c>
      <c r="AF45">
        <v>43</v>
      </c>
      <c r="AG45" t="s">
        <v>45</v>
      </c>
      <c r="AH45">
        <v>202891</v>
      </c>
      <c r="AI45">
        <v>209409</v>
      </c>
      <c r="AJ45">
        <v>216514</v>
      </c>
      <c r="AK45">
        <v>223463</v>
      </c>
      <c r="AL45">
        <v>227127</v>
      </c>
      <c r="AM45">
        <v>1</v>
      </c>
      <c r="AN45">
        <v>98.663677609791918</v>
      </c>
      <c r="AO45">
        <v>98.663677609791918</v>
      </c>
      <c r="AP45">
        <v>98.668457134779842</v>
      </c>
      <c r="AQ45">
        <v>98.672001750004554</v>
      </c>
      <c r="AR45">
        <v>98.675280288612271</v>
      </c>
    </row>
    <row r="46" spans="1:44" x14ac:dyDescent="0.35">
      <c r="A46">
        <v>44</v>
      </c>
      <c r="B46" t="s">
        <v>46</v>
      </c>
      <c r="C46">
        <v>2111.4629977</v>
      </c>
      <c r="D46" s="2">
        <v>4</v>
      </c>
      <c r="E46" s="2">
        <v>376.79216431077708</v>
      </c>
      <c r="F46" s="2">
        <v>394.63377606290419</v>
      </c>
      <c r="G46" s="2">
        <v>414.42305949775567</v>
      </c>
      <c r="H46" s="2">
        <v>418.97669442671503</v>
      </c>
      <c r="I46" s="2">
        <v>429.40903425473999</v>
      </c>
      <c r="K46">
        <v>4</v>
      </c>
      <c r="L46">
        <v>0.69024015437354436</v>
      </c>
      <c r="M46">
        <v>0.68309817266542905</v>
      </c>
      <c r="N46">
        <v>0.67608606293367357</v>
      </c>
      <c r="O46">
        <v>0.66914274544005536</v>
      </c>
      <c r="P46">
        <v>0.66223892361773518</v>
      </c>
      <c r="R46" s="1">
        <f t="shared" si="1"/>
        <v>6.9024015437354437E-3</v>
      </c>
      <c r="S46" s="1">
        <f t="shared" si="2"/>
        <v>6.8309817266542904E-3</v>
      </c>
      <c r="T46" s="1">
        <f t="shared" si="3"/>
        <v>6.760860629336736E-3</v>
      </c>
      <c r="U46" s="1">
        <f t="shared" si="4"/>
        <v>6.6914274544005534E-3</v>
      </c>
      <c r="V46" s="1">
        <f t="shared" si="5"/>
        <v>6.6223892361773513E-3</v>
      </c>
      <c r="Y46" t="s">
        <v>46</v>
      </c>
      <c r="Z46">
        <v>2.6007708166061265</v>
      </c>
      <c r="AA46">
        <v>2.69573611300628</v>
      </c>
      <c r="AB46">
        <v>2.801856546847652</v>
      </c>
      <c r="AC46">
        <v>2.8035521558409124</v>
      </c>
      <c r="AD46">
        <v>2.8437137663659016</v>
      </c>
      <c r="AE46">
        <v>4</v>
      </c>
      <c r="AF46">
        <v>44</v>
      </c>
      <c r="AG46" t="s">
        <v>46</v>
      </c>
      <c r="AH46">
        <v>4321</v>
      </c>
      <c r="AI46">
        <v>4364</v>
      </c>
      <c r="AJ46">
        <v>4408</v>
      </c>
      <c r="AK46">
        <v>4450</v>
      </c>
      <c r="AL46">
        <v>4478</v>
      </c>
      <c r="AM46">
        <v>4</v>
      </c>
      <c r="AN46">
        <v>0.69024015437354436</v>
      </c>
      <c r="AO46">
        <v>0.68309817266542905</v>
      </c>
      <c r="AP46">
        <v>0.67608606293367357</v>
      </c>
      <c r="AQ46">
        <v>0.66914274544005536</v>
      </c>
      <c r="AR46">
        <v>0.66223892361773518</v>
      </c>
    </row>
    <row r="47" spans="1:44" x14ac:dyDescent="0.35">
      <c r="A47">
        <v>45</v>
      </c>
      <c r="B47" t="s">
        <v>47</v>
      </c>
      <c r="C47">
        <v>639.39595430600002</v>
      </c>
      <c r="D47" s="2">
        <v>5</v>
      </c>
      <c r="E47" s="2">
        <v>896.07454473030032</v>
      </c>
      <c r="F47" s="2">
        <v>903.58049015858603</v>
      </c>
      <c r="G47" s="2">
        <v>904.11399420175621</v>
      </c>
      <c r="H47" s="2">
        <v>921.10193144507195</v>
      </c>
      <c r="I47" s="2">
        <v>932.30204740115596</v>
      </c>
      <c r="K47">
        <v>5</v>
      </c>
      <c r="L47">
        <v>3.6570099075323519</v>
      </c>
      <c r="M47">
        <v>3.6454850813778785</v>
      </c>
      <c r="N47">
        <v>3.6341505825073903</v>
      </c>
      <c r="O47">
        <v>3.623148055698497</v>
      </c>
      <c r="P47">
        <v>3.6119905487024448</v>
      </c>
      <c r="R47" s="1">
        <f t="shared" si="1"/>
        <v>3.657009907532352E-2</v>
      </c>
      <c r="S47" s="1">
        <f t="shared" si="2"/>
        <v>3.6454850813778784E-2</v>
      </c>
      <c r="T47" s="1">
        <f t="shared" si="3"/>
        <v>3.6341505825073901E-2</v>
      </c>
      <c r="U47" s="1">
        <f t="shared" si="4"/>
        <v>3.6231480556984968E-2</v>
      </c>
      <c r="V47" s="1">
        <f t="shared" si="5"/>
        <v>3.6119905487024449E-2</v>
      </c>
      <c r="Y47" t="s">
        <v>47</v>
      </c>
      <c r="Z47">
        <v>32.769534879662501</v>
      </c>
      <c r="AA47">
        <v>32.939891966972361</v>
      </c>
      <c r="AB47">
        <v>32.856863986813956</v>
      </c>
      <c r="AC47">
        <v>33.372886720153424</v>
      </c>
      <c r="AD47">
        <v>33.67466183748914</v>
      </c>
      <c r="AE47">
        <v>5</v>
      </c>
      <c r="AF47">
        <v>45</v>
      </c>
      <c r="AG47" t="s">
        <v>47</v>
      </c>
      <c r="AH47">
        <v>36749</v>
      </c>
      <c r="AI47">
        <v>37074</v>
      </c>
      <c r="AJ47">
        <v>37411</v>
      </c>
      <c r="AK47">
        <v>37739</v>
      </c>
      <c r="AL47">
        <v>37957</v>
      </c>
      <c r="AM47">
        <v>5</v>
      </c>
      <c r="AN47">
        <v>3.6570099075323519</v>
      </c>
      <c r="AO47">
        <v>3.6454850813778785</v>
      </c>
      <c r="AP47">
        <v>3.6341505825073903</v>
      </c>
      <c r="AQ47">
        <v>3.623148055698497</v>
      </c>
      <c r="AR47">
        <v>3.6119905487024448</v>
      </c>
    </row>
    <row r="48" spans="1:44" x14ac:dyDescent="0.35">
      <c r="A48">
        <v>46</v>
      </c>
      <c r="B48" t="s">
        <v>48</v>
      </c>
      <c r="C48">
        <v>1087.5655672299999</v>
      </c>
      <c r="D48" s="2">
        <v>4</v>
      </c>
      <c r="E48" s="2">
        <v>376.79216431077708</v>
      </c>
      <c r="F48" s="2">
        <v>394.63377606290419</v>
      </c>
      <c r="G48" s="2">
        <v>414.42305949775567</v>
      </c>
      <c r="H48" s="2">
        <v>418.97669442671503</v>
      </c>
      <c r="I48" s="2">
        <v>429.40903425473999</v>
      </c>
      <c r="K48">
        <v>4</v>
      </c>
      <c r="L48">
        <v>37.262744922637516</v>
      </c>
      <c r="M48">
        <v>37.357361775930023</v>
      </c>
      <c r="N48">
        <v>37.45007576826567</v>
      </c>
      <c r="O48">
        <v>37.540562079906167</v>
      </c>
      <c r="P48">
        <v>37.629160991495006</v>
      </c>
      <c r="R48" s="1">
        <f t="shared" si="1"/>
        <v>0.37262744922637514</v>
      </c>
      <c r="S48" s="1">
        <f t="shared" si="2"/>
        <v>0.37357361775930026</v>
      </c>
      <c r="T48" s="1">
        <f t="shared" si="3"/>
        <v>0.37450075768265667</v>
      </c>
      <c r="U48" s="1">
        <f t="shared" si="4"/>
        <v>0.37540562079906165</v>
      </c>
      <c r="V48" s="1">
        <f t="shared" si="5"/>
        <v>0.37629160991495003</v>
      </c>
      <c r="Y48" t="s">
        <v>48</v>
      </c>
      <c r="Z48">
        <v>140.40310307561009</v>
      </c>
      <c r="AA48">
        <v>147.42476741383265</v>
      </c>
      <c r="AB48">
        <v>155.20174978307421</v>
      </c>
      <c r="AC48">
        <v>157.28620607159971</v>
      </c>
      <c r="AD48">
        <v>161.58301681174004</v>
      </c>
      <c r="AE48">
        <v>4</v>
      </c>
      <c r="AF48">
        <v>46</v>
      </c>
      <c r="AG48" t="s">
        <v>48</v>
      </c>
      <c r="AH48">
        <v>233270</v>
      </c>
      <c r="AI48">
        <v>238659</v>
      </c>
      <c r="AJ48">
        <v>244170</v>
      </c>
      <c r="AK48">
        <v>249656</v>
      </c>
      <c r="AL48">
        <v>254445</v>
      </c>
      <c r="AM48">
        <v>4</v>
      </c>
      <c r="AN48">
        <v>37.262744922637516</v>
      </c>
      <c r="AO48">
        <v>37.357361775930023</v>
      </c>
      <c r="AP48">
        <v>37.45007576826567</v>
      </c>
      <c r="AQ48">
        <v>37.540562079906167</v>
      </c>
      <c r="AR48">
        <v>37.629160991495006</v>
      </c>
    </row>
    <row r="49" spans="1:44" x14ac:dyDescent="0.35">
      <c r="A49">
        <v>47</v>
      </c>
      <c r="B49" t="s">
        <v>49</v>
      </c>
      <c r="C49">
        <v>579.77247326099996</v>
      </c>
      <c r="D49" s="2">
        <v>14</v>
      </c>
      <c r="E49" s="2">
        <v>201.44574444870094</v>
      </c>
      <c r="F49" s="2">
        <v>199.74523670573546</v>
      </c>
      <c r="G49" s="2">
        <v>198.24522108172997</v>
      </c>
      <c r="H49" s="2">
        <v>209.72849315013801</v>
      </c>
      <c r="I49" s="2">
        <v>214.55132864412801</v>
      </c>
      <c r="K49">
        <v>14</v>
      </c>
      <c r="L49">
        <v>16.437353017483073</v>
      </c>
      <c r="M49">
        <v>16.331662461824457</v>
      </c>
      <c r="N49">
        <v>16.231385506721587</v>
      </c>
      <c r="O49">
        <v>16.137366382459419</v>
      </c>
      <c r="P49">
        <v>16.047616345522492</v>
      </c>
      <c r="R49" s="1">
        <f t="shared" si="1"/>
        <v>0.16437353017483072</v>
      </c>
      <c r="S49" s="1">
        <f t="shared" si="2"/>
        <v>0.16331662461824459</v>
      </c>
      <c r="T49" s="1">
        <f t="shared" si="3"/>
        <v>0.16231385506721588</v>
      </c>
      <c r="U49" s="1">
        <f t="shared" si="4"/>
        <v>0.1613736638245942</v>
      </c>
      <c r="V49" s="1">
        <f t="shared" si="5"/>
        <v>0.16047616345522492</v>
      </c>
      <c r="Y49" t="s">
        <v>49</v>
      </c>
      <c r="Z49">
        <v>33.112348153729783</v>
      </c>
      <c r="AA49">
        <v>32.621717842353007</v>
      </c>
      <c r="AB49">
        <v>32.177946082428086</v>
      </c>
      <c r="AC49">
        <v>33.844655348049081</v>
      </c>
      <c r="AD49">
        <v>34.430374085030763</v>
      </c>
      <c r="AE49">
        <v>14</v>
      </c>
      <c r="AF49">
        <v>47</v>
      </c>
      <c r="AG49" t="s">
        <v>49</v>
      </c>
      <c r="AH49">
        <v>39281</v>
      </c>
      <c r="AI49">
        <v>39358</v>
      </c>
      <c r="AJ49">
        <v>39446</v>
      </c>
      <c r="AK49">
        <v>39538</v>
      </c>
      <c r="AL49">
        <v>39593</v>
      </c>
      <c r="AM49">
        <v>14</v>
      </c>
      <c r="AN49">
        <v>16.437353017483073</v>
      </c>
      <c r="AO49">
        <v>16.331662461824457</v>
      </c>
      <c r="AP49">
        <v>16.231385506721587</v>
      </c>
      <c r="AQ49">
        <v>16.137366382459419</v>
      </c>
      <c r="AR49">
        <v>16.047616345522492</v>
      </c>
    </row>
    <row r="50" spans="1:44" x14ac:dyDescent="0.35">
      <c r="A50">
        <v>48</v>
      </c>
      <c r="B50" t="s">
        <v>50</v>
      </c>
      <c r="C50">
        <v>161.79677494000001</v>
      </c>
      <c r="D50" s="2">
        <v>12</v>
      </c>
      <c r="E50" s="2">
        <v>85.241762233250782</v>
      </c>
      <c r="F50" s="2">
        <v>90.015469996292893</v>
      </c>
      <c r="G50" s="2">
        <v>89.074789409012141</v>
      </c>
      <c r="H50" s="2">
        <v>91.034060985540293</v>
      </c>
      <c r="I50" s="2">
        <v>92.724230752368598</v>
      </c>
      <c r="K50">
        <v>12</v>
      </c>
      <c r="L50">
        <v>0.15949056493544431</v>
      </c>
      <c r="M50">
        <v>0.15567343173431733</v>
      </c>
      <c r="N50">
        <v>0.15126270237073011</v>
      </c>
      <c r="O50">
        <v>0.14812736709215879</v>
      </c>
      <c r="P50">
        <v>0.1440425342587649</v>
      </c>
      <c r="R50" s="1">
        <f t="shared" si="1"/>
        <v>1.594905649354443E-3</v>
      </c>
      <c r="S50" s="1">
        <f t="shared" si="2"/>
        <v>1.5567343173431734E-3</v>
      </c>
      <c r="T50" s="1">
        <f t="shared" si="3"/>
        <v>1.5126270237073012E-3</v>
      </c>
      <c r="U50" s="1">
        <f t="shared" si="4"/>
        <v>1.481273670921588E-3</v>
      </c>
      <c r="V50" s="1">
        <f t="shared" si="5"/>
        <v>1.440425342587649E-3</v>
      </c>
      <c r="Y50" t="s">
        <v>50</v>
      </c>
      <c r="Z50">
        <v>0.13595256814673987</v>
      </c>
      <c r="AA50">
        <v>0.14013017123500393</v>
      </c>
      <c r="AB50">
        <v>0.13473693359110867</v>
      </c>
      <c r="AC50">
        <v>0.13484635769495099</v>
      </c>
      <c r="AD50">
        <v>0.13356233184765676</v>
      </c>
      <c r="AE50">
        <v>12</v>
      </c>
      <c r="AF50">
        <v>48</v>
      </c>
      <c r="AG50" t="s">
        <v>50</v>
      </c>
      <c r="AH50">
        <v>273</v>
      </c>
      <c r="AI50">
        <v>270</v>
      </c>
      <c r="AJ50">
        <v>266</v>
      </c>
      <c r="AK50">
        <v>264</v>
      </c>
      <c r="AL50">
        <v>259</v>
      </c>
      <c r="AM50">
        <v>12</v>
      </c>
      <c r="AN50">
        <v>0.15949056493544431</v>
      </c>
      <c r="AO50">
        <v>0.15567343173431733</v>
      </c>
      <c r="AP50">
        <v>0.15126270237073011</v>
      </c>
      <c r="AQ50">
        <v>0.14812736709215879</v>
      </c>
      <c r="AR50">
        <v>0.1440425342587649</v>
      </c>
    </row>
    <row r="51" spans="1:44" x14ac:dyDescent="0.35">
      <c r="A51">
        <v>49</v>
      </c>
      <c r="B51" t="s">
        <v>51</v>
      </c>
      <c r="C51">
        <v>1048.84616824</v>
      </c>
      <c r="D51" s="2">
        <v>8</v>
      </c>
      <c r="E51" s="2">
        <v>755.70410273511891</v>
      </c>
      <c r="F51" s="2">
        <v>782.91887521901106</v>
      </c>
      <c r="G51" s="2">
        <v>805.93652514956341</v>
      </c>
      <c r="H51" s="2">
        <v>803.25661280167901</v>
      </c>
      <c r="I51" s="2">
        <v>816.82617995318401</v>
      </c>
      <c r="K51">
        <v>8</v>
      </c>
      <c r="L51">
        <v>3.3308552209210411</v>
      </c>
      <c r="M51">
        <v>3.3164817416507182</v>
      </c>
      <c r="N51">
        <v>3.3028800351760021</v>
      </c>
      <c r="O51">
        <v>3.2899608846716957</v>
      </c>
      <c r="P51">
        <v>3.2777179698157068</v>
      </c>
      <c r="R51" s="1">
        <f t="shared" si="1"/>
        <v>3.3308552209210411E-2</v>
      </c>
      <c r="S51" s="1">
        <f t="shared" si="2"/>
        <v>3.3164817416507182E-2</v>
      </c>
      <c r="T51" s="1">
        <f t="shared" si="3"/>
        <v>3.3028800351760021E-2</v>
      </c>
      <c r="U51" s="1">
        <f t="shared" si="4"/>
        <v>3.2899608846716957E-2</v>
      </c>
      <c r="V51" s="1">
        <f t="shared" si="5"/>
        <v>3.277717969815707E-2</v>
      </c>
      <c r="Y51" t="s">
        <v>51</v>
      </c>
      <c r="Z51">
        <v>25.171409560667218</v>
      </c>
      <c r="AA51">
        <v>25.965361548575672</v>
      </c>
      <c r="AB51">
        <v>26.619116585356149</v>
      </c>
      <c r="AC51">
        <v>26.426828364714016</v>
      </c>
      <c r="AD51">
        <v>26.773258482484696</v>
      </c>
      <c r="AE51">
        <v>8</v>
      </c>
      <c r="AF51">
        <v>49</v>
      </c>
      <c r="AG51" t="s">
        <v>51</v>
      </c>
      <c r="AH51">
        <v>26927</v>
      </c>
      <c r="AI51">
        <v>26982</v>
      </c>
      <c r="AJ51">
        <v>27042</v>
      </c>
      <c r="AK51">
        <v>27100</v>
      </c>
      <c r="AL51">
        <v>27128</v>
      </c>
      <c r="AM51">
        <v>8</v>
      </c>
      <c r="AN51">
        <v>3.3308552209210411</v>
      </c>
      <c r="AO51">
        <v>3.3164817416507182</v>
      </c>
      <c r="AP51">
        <v>3.3028800351760021</v>
      </c>
      <c r="AQ51">
        <v>3.2899608846716957</v>
      </c>
      <c r="AR51">
        <v>3.2777179698157068</v>
      </c>
    </row>
    <row r="52" spans="1:44" x14ac:dyDescent="0.35">
      <c r="A52">
        <v>50</v>
      </c>
      <c r="B52" t="s">
        <v>52</v>
      </c>
      <c r="C52">
        <v>229.272332734</v>
      </c>
      <c r="D52" s="2">
        <v>7</v>
      </c>
      <c r="E52" s="2">
        <v>507.49347391426005</v>
      </c>
      <c r="F52" s="2">
        <v>524.21790687939972</v>
      </c>
      <c r="G52" s="2">
        <v>527.47348746002046</v>
      </c>
      <c r="H52" s="2">
        <v>549.77843626650804</v>
      </c>
      <c r="I52" s="2">
        <v>562.21480993467901</v>
      </c>
      <c r="K52">
        <v>7</v>
      </c>
      <c r="L52">
        <v>7.5865085005193249</v>
      </c>
      <c r="M52">
        <v>7.5796539249444281</v>
      </c>
      <c r="N52">
        <v>7.5716116142202523</v>
      </c>
      <c r="O52">
        <v>7.5638528138528143</v>
      </c>
      <c r="P52">
        <v>7.5578756241488882</v>
      </c>
      <c r="R52" s="1">
        <f t="shared" si="1"/>
        <v>7.5865085005193247E-2</v>
      </c>
      <c r="S52" s="1">
        <f t="shared" si="2"/>
        <v>7.5796539249444281E-2</v>
      </c>
      <c r="T52" s="1">
        <f t="shared" si="3"/>
        <v>7.5716116142202528E-2</v>
      </c>
      <c r="U52" s="1">
        <f t="shared" si="4"/>
        <v>7.5638528138528144E-2</v>
      </c>
      <c r="V52" s="1">
        <f t="shared" si="5"/>
        <v>7.5578756241488881E-2</v>
      </c>
      <c r="Y52" t="s">
        <v>52</v>
      </c>
      <c r="Z52">
        <v>38.501035538086164</v>
      </c>
      <c r="AA52">
        <v>39.733903154045947</v>
      </c>
      <c r="AB52">
        <v>39.93824383845552</v>
      </c>
      <c r="AC52">
        <v>41.584431721500273</v>
      </c>
      <c r="AD52">
        <v>42.491496075408108</v>
      </c>
      <c r="AE52">
        <v>7</v>
      </c>
      <c r="AF52">
        <v>50</v>
      </c>
      <c r="AG52" t="s">
        <v>52</v>
      </c>
      <c r="AH52">
        <v>6939</v>
      </c>
      <c r="AI52">
        <v>6956</v>
      </c>
      <c r="AJ52">
        <v>6973</v>
      </c>
      <c r="AK52">
        <v>6989</v>
      </c>
      <c r="AL52">
        <v>6993</v>
      </c>
      <c r="AM52">
        <v>7</v>
      </c>
      <c r="AN52">
        <v>7.5865085005193249</v>
      </c>
      <c r="AO52">
        <v>7.5796539249444281</v>
      </c>
      <c r="AP52">
        <v>7.5716116142202523</v>
      </c>
      <c r="AQ52">
        <v>7.5638528138528143</v>
      </c>
      <c r="AR52">
        <v>7.5578756241488882</v>
      </c>
    </row>
    <row r="53" spans="1:44" x14ac:dyDescent="0.35">
      <c r="A53">
        <v>51</v>
      </c>
      <c r="B53" t="s">
        <v>53</v>
      </c>
      <c r="C53">
        <v>279.84684749399997</v>
      </c>
      <c r="D53" s="2">
        <v>6</v>
      </c>
      <c r="E53" s="2">
        <v>460.96794404456779</v>
      </c>
      <c r="F53" s="2">
        <v>470.49837371938366</v>
      </c>
      <c r="G53" s="2">
        <v>478.83254297089684</v>
      </c>
      <c r="H53" s="2">
        <v>490.745606946267</v>
      </c>
      <c r="I53" s="2">
        <v>499.84969843490802</v>
      </c>
      <c r="K53">
        <v>6</v>
      </c>
      <c r="L53">
        <v>17.933563180649045</v>
      </c>
      <c r="M53">
        <v>17.906291399680967</v>
      </c>
      <c r="N53">
        <v>17.874976634890118</v>
      </c>
      <c r="O53">
        <v>17.849604221635886</v>
      </c>
      <c r="P53">
        <v>17.825871036880212</v>
      </c>
      <c r="R53" s="1">
        <f t="shared" si="1"/>
        <v>0.17933563180649045</v>
      </c>
      <c r="S53" s="1">
        <f t="shared" si="2"/>
        <v>0.17906291399680968</v>
      </c>
      <c r="T53" s="1">
        <f t="shared" si="3"/>
        <v>0.17874976634890116</v>
      </c>
      <c r="U53" s="1">
        <f t="shared" si="4"/>
        <v>0.17849604221635887</v>
      </c>
      <c r="V53" s="1">
        <f t="shared" si="5"/>
        <v>0.17825871036880211</v>
      </c>
      <c r="Y53" t="s">
        <v>53</v>
      </c>
      <c r="Z53">
        <v>82.667977487771509</v>
      </c>
      <c r="AA53">
        <v>84.248809828952815</v>
      </c>
      <c r="AB53">
        <v>85.59120517629799</v>
      </c>
      <c r="AC53">
        <v>87.596148574973526</v>
      </c>
      <c r="AD53">
        <v>89.102562621241347</v>
      </c>
      <c r="AE53">
        <v>6</v>
      </c>
      <c r="AF53">
        <v>51</v>
      </c>
      <c r="AG53" t="s">
        <v>53</v>
      </c>
      <c r="AH53">
        <v>6554</v>
      </c>
      <c r="AI53">
        <v>6623</v>
      </c>
      <c r="AJ53">
        <v>6694</v>
      </c>
      <c r="AK53">
        <v>6765</v>
      </c>
      <c r="AL53">
        <v>6820</v>
      </c>
      <c r="AM53">
        <v>6</v>
      </c>
      <c r="AN53">
        <v>17.933563180649045</v>
      </c>
      <c r="AO53">
        <v>17.906291399680967</v>
      </c>
      <c r="AP53">
        <v>17.874976634890118</v>
      </c>
      <c r="AQ53">
        <v>17.849604221635886</v>
      </c>
      <c r="AR53">
        <v>17.825871036880212</v>
      </c>
    </row>
    <row r="54" spans="1:44" x14ac:dyDescent="0.35">
      <c r="A54">
        <v>52</v>
      </c>
      <c r="B54" t="s">
        <v>54</v>
      </c>
      <c r="C54">
        <v>148.46386167200001</v>
      </c>
      <c r="D54" s="2">
        <v>8</v>
      </c>
      <c r="E54" s="2">
        <v>755.70410273511891</v>
      </c>
      <c r="F54" s="2">
        <v>782.91887521901106</v>
      </c>
      <c r="G54" s="2">
        <v>805.93652514956341</v>
      </c>
      <c r="H54" s="2">
        <v>803.25661280167901</v>
      </c>
      <c r="I54" s="2">
        <v>816.82617995318401</v>
      </c>
      <c r="K54">
        <v>8</v>
      </c>
      <c r="L54">
        <v>2.7296758703184394</v>
      </c>
      <c r="M54">
        <v>2.7309165864648901</v>
      </c>
      <c r="N54">
        <v>2.732735667000513</v>
      </c>
      <c r="O54">
        <v>2.7344309581677226</v>
      </c>
      <c r="P54">
        <v>2.7363048828670125</v>
      </c>
      <c r="R54" s="1">
        <f t="shared" si="1"/>
        <v>2.7296758703184393E-2</v>
      </c>
      <c r="S54" s="1">
        <f t="shared" si="2"/>
        <v>2.7309165864648901E-2</v>
      </c>
      <c r="T54" s="1">
        <f t="shared" si="3"/>
        <v>2.7327356670005128E-2</v>
      </c>
      <c r="U54" s="1">
        <f t="shared" si="4"/>
        <v>2.7344309581677228E-2</v>
      </c>
      <c r="V54" s="1">
        <f t="shared" si="5"/>
        <v>2.7363048828670123E-2</v>
      </c>
      <c r="Y54" t="s">
        <v>54</v>
      </c>
      <c r="Z54">
        <v>20.628272543367011</v>
      </c>
      <c r="AA54">
        <v>21.380861421920329</v>
      </c>
      <c r="AB54">
        <v>22.024114876146676</v>
      </c>
      <c r="AC54">
        <v>21.964497493978545</v>
      </c>
      <c r="AD54">
        <v>22.350854646595064</v>
      </c>
      <c r="AE54">
        <v>8</v>
      </c>
      <c r="AF54">
        <v>52</v>
      </c>
      <c r="AG54" t="s">
        <v>54</v>
      </c>
      <c r="AH54">
        <v>22067</v>
      </c>
      <c r="AI54">
        <v>22218</v>
      </c>
      <c r="AJ54">
        <v>22374</v>
      </c>
      <c r="AK54">
        <v>22524</v>
      </c>
      <c r="AL54">
        <v>22647</v>
      </c>
      <c r="AM54">
        <v>8</v>
      </c>
      <c r="AN54">
        <v>2.7296758703184394</v>
      </c>
      <c r="AO54">
        <v>2.7309165864648901</v>
      </c>
      <c r="AP54">
        <v>2.732735667000513</v>
      </c>
      <c r="AQ54">
        <v>2.7344309581677226</v>
      </c>
      <c r="AR54">
        <v>2.7363048828670125</v>
      </c>
    </row>
    <row r="55" spans="1:44" x14ac:dyDescent="0.35">
      <c r="A55">
        <v>53</v>
      </c>
      <c r="B55" t="s">
        <v>55</v>
      </c>
      <c r="C55">
        <v>627.85723711499998</v>
      </c>
      <c r="D55" s="2">
        <v>10</v>
      </c>
      <c r="E55" s="2">
        <v>438.77828572052539</v>
      </c>
      <c r="F55" s="2">
        <v>440.01872935498574</v>
      </c>
      <c r="G55" s="2">
        <v>454.46764516680645</v>
      </c>
      <c r="H55" s="2">
        <v>465.02110458742402</v>
      </c>
      <c r="I55" s="2">
        <v>473.70515776619902</v>
      </c>
      <c r="K55">
        <v>10</v>
      </c>
      <c r="L55">
        <v>2.8320435723583857</v>
      </c>
      <c r="M55">
        <v>2.8106747708818083</v>
      </c>
      <c r="N55">
        <v>2.7901621136583974</v>
      </c>
      <c r="O55">
        <v>2.7708270802975332</v>
      </c>
      <c r="P55">
        <v>2.7521816921564057</v>
      </c>
      <c r="R55" s="1">
        <f t="shared" si="1"/>
        <v>2.8320435723583857E-2</v>
      </c>
      <c r="S55" s="1">
        <f t="shared" si="2"/>
        <v>2.8106747708818082E-2</v>
      </c>
      <c r="T55" s="1">
        <f t="shared" si="3"/>
        <v>2.7901621136583975E-2</v>
      </c>
      <c r="U55" s="1">
        <f t="shared" si="4"/>
        <v>2.7708270802975332E-2</v>
      </c>
      <c r="V55" s="1">
        <f t="shared" si="5"/>
        <v>2.7521816921564059E-2</v>
      </c>
      <c r="Y55" t="s">
        <v>55</v>
      </c>
      <c r="Z55">
        <v>12.426392237652452</v>
      </c>
      <c r="AA55">
        <v>12.367495413135289</v>
      </c>
      <c r="AB55">
        <v>12.680384054279713</v>
      </c>
      <c r="AC55">
        <v>12.884930695007059</v>
      </c>
      <c r="AD55">
        <v>13.037226626841948</v>
      </c>
      <c r="AE55">
        <v>10</v>
      </c>
      <c r="AF55">
        <v>53</v>
      </c>
      <c r="AG55" t="s">
        <v>55</v>
      </c>
      <c r="AH55">
        <v>17731</v>
      </c>
      <c r="AI55">
        <v>17757</v>
      </c>
      <c r="AJ55">
        <v>17786</v>
      </c>
      <c r="AK55">
        <v>17817</v>
      </c>
      <c r="AL55">
        <v>17828</v>
      </c>
      <c r="AM55">
        <v>10</v>
      </c>
      <c r="AN55">
        <v>2.8320435723583857</v>
      </c>
      <c r="AO55">
        <v>2.8106747708818083</v>
      </c>
      <c r="AP55">
        <v>2.7901621136583974</v>
      </c>
      <c r="AQ55">
        <v>2.7708270802975332</v>
      </c>
      <c r="AR55">
        <v>2.7521816921564057</v>
      </c>
    </row>
    <row r="56" spans="1:44" x14ac:dyDescent="0.35">
      <c r="A56">
        <v>54</v>
      </c>
      <c r="B56" t="s">
        <v>56</v>
      </c>
      <c r="C56">
        <v>1249.49865138</v>
      </c>
      <c r="D56" s="2">
        <v>4</v>
      </c>
      <c r="E56" s="2">
        <v>376.79216431077708</v>
      </c>
      <c r="F56" s="2">
        <v>394.63377606290419</v>
      </c>
      <c r="G56" s="2">
        <v>414.42305949775567</v>
      </c>
      <c r="H56" s="2">
        <v>418.97669442671503</v>
      </c>
      <c r="I56" s="2">
        <v>429.40903425473999</v>
      </c>
      <c r="K56">
        <v>4</v>
      </c>
      <c r="L56">
        <v>3.5588660956464233</v>
      </c>
      <c r="M56">
        <v>3.5440022289912871</v>
      </c>
      <c r="N56">
        <v>3.5293594360632405</v>
      </c>
      <c r="O56">
        <v>3.5147286588574951</v>
      </c>
      <c r="P56">
        <v>3.5001944716803388</v>
      </c>
      <c r="R56" s="1">
        <f t="shared" si="1"/>
        <v>3.5588660956464235E-2</v>
      </c>
      <c r="S56" s="1">
        <f t="shared" si="2"/>
        <v>3.5440022289912873E-2</v>
      </c>
      <c r="T56" s="1">
        <f t="shared" si="3"/>
        <v>3.5293594360632403E-2</v>
      </c>
      <c r="U56" s="1">
        <f t="shared" si="4"/>
        <v>3.5147286588574952E-2</v>
      </c>
      <c r="V56" s="1">
        <f t="shared" si="5"/>
        <v>3.5001944716803388E-2</v>
      </c>
      <c r="Y56" t="s">
        <v>56</v>
      </c>
      <c r="Z56">
        <v>13.409528586708609</v>
      </c>
      <c r="AA56">
        <v>13.985829820021809</v>
      </c>
      <c r="AB56">
        <v>14.626479355606017</v>
      </c>
      <c r="AC56">
        <v>14.725893952949548</v>
      </c>
      <c r="AD56">
        <v>15.030151277880341</v>
      </c>
      <c r="AE56">
        <v>4</v>
      </c>
      <c r="AF56">
        <v>54</v>
      </c>
      <c r="AG56" t="s">
        <v>56</v>
      </c>
      <c r="AH56">
        <v>22279</v>
      </c>
      <c r="AI56">
        <v>22641</v>
      </c>
      <c r="AJ56">
        <v>23011</v>
      </c>
      <c r="AK56">
        <v>23374</v>
      </c>
      <c r="AL56">
        <v>23668</v>
      </c>
      <c r="AM56">
        <v>4</v>
      </c>
      <c r="AN56">
        <v>3.5588660956464233</v>
      </c>
      <c r="AO56">
        <v>3.5440022289912871</v>
      </c>
      <c r="AP56">
        <v>3.5293594360632405</v>
      </c>
      <c r="AQ56">
        <v>3.5147286588574951</v>
      </c>
      <c r="AR56">
        <v>3.5001944716803388</v>
      </c>
    </row>
    <row r="57" spans="1:44" x14ac:dyDescent="0.35">
      <c r="A57">
        <v>55</v>
      </c>
      <c r="B57" t="s">
        <v>57</v>
      </c>
      <c r="C57">
        <v>590.529016899</v>
      </c>
      <c r="D57" s="2">
        <v>8</v>
      </c>
      <c r="E57" s="2">
        <v>755.70410273511891</v>
      </c>
      <c r="F57" s="2">
        <v>782.91887521901106</v>
      </c>
      <c r="G57" s="2">
        <v>805.93652514956341</v>
      </c>
      <c r="H57" s="2">
        <v>803.25661280167901</v>
      </c>
      <c r="I57" s="2">
        <v>816.82617995318401</v>
      </c>
      <c r="K57">
        <v>8</v>
      </c>
      <c r="L57">
        <v>5.680278967010592</v>
      </c>
      <c r="M57">
        <v>5.6350198445621968</v>
      </c>
      <c r="N57">
        <v>5.592862202897134</v>
      </c>
      <c r="O57">
        <v>5.5540852573332131</v>
      </c>
      <c r="P57">
        <v>5.5182813004063318</v>
      </c>
      <c r="R57" s="1">
        <f t="shared" si="1"/>
        <v>5.6802789670105922E-2</v>
      </c>
      <c r="S57" s="1">
        <f t="shared" si="2"/>
        <v>5.6350198445621967E-2</v>
      </c>
      <c r="T57" s="1">
        <f t="shared" si="3"/>
        <v>5.5928622028971336E-2</v>
      </c>
      <c r="U57" s="1">
        <f t="shared" si="4"/>
        <v>5.5540852573332133E-2</v>
      </c>
      <c r="V57" s="1">
        <f t="shared" si="5"/>
        <v>5.5182813004063316E-2</v>
      </c>
      <c r="Y57" t="s">
        <v>57</v>
      </c>
      <c r="Z57">
        <v>42.926101200499076</v>
      </c>
      <c r="AA57">
        <v>44.117633985414415</v>
      </c>
      <c r="AB57">
        <v>45.074919294432483</v>
      </c>
      <c r="AC57">
        <v>44.613557110172188</v>
      </c>
      <c r="AD57">
        <v>45.074766345179924</v>
      </c>
      <c r="AE57">
        <v>8</v>
      </c>
      <c r="AF57">
        <v>55</v>
      </c>
      <c r="AG57" t="s">
        <v>57</v>
      </c>
      <c r="AH57">
        <v>45920</v>
      </c>
      <c r="AI57">
        <v>45845</v>
      </c>
      <c r="AJ57">
        <v>45791</v>
      </c>
      <c r="AK57">
        <v>45750</v>
      </c>
      <c r="AL57">
        <v>45672</v>
      </c>
      <c r="AM57">
        <v>8</v>
      </c>
      <c r="AN57">
        <v>5.680278967010592</v>
      </c>
      <c r="AO57">
        <v>5.6350198445621968</v>
      </c>
      <c r="AP57">
        <v>5.592862202897134</v>
      </c>
      <c r="AQ57">
        <v>5.5540852573332131</v>
      </c>
      <c r="AR57">
        <v>5.5182813004063318</v>
      </c>
    </row>
    <row r="58" spans="1:44" x14ac:dyDescent="0.35">
      <c r="A58">
        <v>56</v>
      </c>
      <c r="B58" t="s">
        <v>58</v>
      </c>
      <c r="C58">
        <v>728.56279384499999</v>
      </c>
      <c r="D58" s="2">
        <v>14</v>
      </c>
      <c r="E58" s="2">
        <v>201.44574444870094</v>
      </c>
      <c r="F58" s="2">
        <v>199.74523670573546</v>
      </c>
      <c r="G58" s="2">
        <v>198.24522108172997</v>
      </c>
      <c r="H58" s="2">
        <v>209.72849315013801</v>
      </c>
      <c r="I58" s="2">
        <v>214.55132864412801</v>
      </c>
      <c r="K58">
        <v>14</v>
      </c>
      <c r="L58">
        <v>9.4286407726363546</v>
      </c>
      <c r="M58">
        <v>9.4505211791262784</v>
      </c>
      <c r="N58">
        <v>9.4707085337601793</v>
      </c>
      <c r="O58">
        <v>9.4894473264247434</v>
      </c>
      <c r="P58">
        <v>9.5078671541248863</v>
      </c>
      <c r="R58" s="1">
        <f t="shared" si="1"/>
        <v>9.4286407726363541E-2</v>
      </c>
      <c r="S58" s="1">
        <f t="shared" si="2"/>
        <v>9.4505211791262783E-2</v>
      </c>
      <c r="T58" s="1">
        <f t="shared" si="3"/>
        <v>9.470708533760179E-2</v>
      </c>
      <c r="U58" s="1">
        <f t="shared" si="4"/>
        <v>9.4894473264247436E-2</v>
      </c>
      <c r="V58" s="1">
        <f t="shared" si="5"/>
        <v>9.5078671541248869E-2</v>
      </c>
      <c r="Y58" t="s">
        <v>58</v>
      </c>
      <c r="Z58">
        <v>18.993595595831053</v>
      </c>
      <c r="AA58">
        <v>18.876965899171449</v>
      </c>
      <c r="AB58">
        <v>18.775227070759133</v>
      </c>
      <c r="AC58">
        <v>19.902074885986671</v>
      </c>
      <c r="AD58">
        <v>20.399255304893586</v>
      </c>
      <c r="AE58">
        <v>14</v>
      </c>
      <c r="AF58">
        <v>56</v>
      </c>
      <c r="AG58" t="s">
        <v>58</v>
      </c>
      <c r="AH58">
        <v>22532</v>
      </c>
      <c r="AI58">
        <v>22775</v>
      </c>
      <c r="AJ58">
        <v>23016</v>
      </c>
      <c r="AK58">
        <v>23250</v>
      </c>
      <c r="AL58">
        <v>23458</v>
      </c>
      <c r="AM58">
        <v>14</v>
      </c>
      <c r="AN58">
        <v>9.4286407726363546</v>
      </c>
      <c r="AO58">
        <v>9.4505211791262784</v>
      </c>
      <c r="AP58">
        <v>9.4707085337601793</v>
      </c>
      <c r="AQ58">
        <v>9.4894473264247434</v>
      </c>
      <c r="AR58">
        <v>9.5078671541248863</v>
      </c>
    </row>
    <row r="59" spans="1:44" x14ac:dyDescent="0.35">
      <c r="A59">
        <v>57</v>
      </c>
      <c r="B59" t="s">
        <v>59</v>
      </c>
      <c r="C59">
        <v>887.79502685700004</v>
      </c>
      <c r="D59" s="2">
        <v>10</v>
      </c>
      <c r="E59" s="2">
        <v>438.77828572052539</v>
      </c>
      <c r="F59" s="2">
        <v>440.01872935498574</v>
      </c>
      <c r="G59" s="2">
        <v>454.46764516680645</v>
      </c>
      <c r="H59" s="2">
        <v>465.02110458742402</v>
      </c>
      <c r="I59" s="2">
        <v>473.70515776619902</v>
      </c>
      <c r="K59">
        <v>10</v>
      </c>
      <c r="L59">
        <v>2.3915283068592923</v>
      </c>
      <c r="M59">
        <v>2.3649429380945599</v>
      </c>
      <c r="N59">
        <v>2.3400904222108574</v>
      </c>
      <c r="O59">
        <v>2.316254057021466</v>
      </c>
      <c r="P59">
        <v>2.29384494972807</v>
      </c>
      <c r="R59" s="1">
        <f t="shared" si="1"/>
        <v>2.3915283068592922E-2</v>
      </c>
      <c r="S59" s="1">
        <f t="shared" si="2"/>
        <v>2.3649429380945598E-2</v>
      </c>
      <c r="T59" s="1">
        <f t="shared" si="3"/>
        <v>2.3400904222108575E-2</v>
      </c>
      <c r="U59" s="1">
        <f t="shared" si="4"/>
        <v>2.3162540570214659E-2</v>
      </c>
      <c r="V59" s="1">
        <f t="shared" si="5"/>
        <v>2.2938449497280699E-2</v>
      </c>
      <c r="Y59" t="s">
        <v>59</v>
      </c>
      <c r="Z59">
        <v>10.493506907358308</v>
      </c>
      <c r="AA59">
        <v>10.406191866174149</v>
      </c>
      <c r="AB59">
        <v>10.634953836595663</v>
      </c>
      <c r="AC59">
        <v>10.771070201012243</v>
      </c>
      <c r="AD59">
        <v>10.866061838021341</v>
      </c>
      <c r="AE59">
        <v>10</v>
      </c>
      <c r="AF59">
        <v>57</v>
      </c>
      <c r="AG59" t="s">
        <v>59</v>
      </c>
      <c r="AH59">
        <v>14973</v>
      </c>
      <c r="AI59">
        <v>14941</v>
      </c>
      <c r="AJ59">
        <v>14917</v>
      </c>
      <c r="AK59">
        <v>14894</v>
      </c>
      <c r="AL59">
        <v>14859</v>
      </c>
      <c r="AM59">
        <v>10</v>
      </c>
      <c r="AN59">
        <v>2.3915283068592923</v>
      </c>
      <c r="AO59">
        <v>2.3649429380945599</v>
      </c>
      <c r="AP59">
        <v>2.3400904222108574</v>
      </c>
      <c r="AQ59">
        <v>2.316254057021466</v>
      </c>
      <c r="AR59">
        <v>2.29384494972807</v>
      </c>
    </row>
    <row r="60" spans="1:44" x14ac:dyDescent="0.35">
      <c r="A60">
        <v>58</v>
      </c>
      <c r="B60" t="s">
        <v>60</v>
      </c>
      <c r="C60">
        <v>2403.7096557099999</v>
      </c>
      <c r="D60" s="2">
        <v>2</v>
      </c>
      <c r="E60" s="2">
        <v>298.74813722807147</v>
      </c>
      <c r="F60" s="2">
        <v>316.10695284608278</v>
      </c>
      <c r="G60" s="2">
        <v>319.79659268055809</v>
      </c>
      <c r="H60" s="2">
        <v>321.17673169336098</v>
      </c>
      <c r="I60" s="2">
        <v>326.82729278247803</v>
      </c>
      <c r="K60">
        <v>2</v>
      </c>
      <c r="L60">
        <v>2.855805346823681</v>
      </c>
      <c r="M60">
        <v>2.8863820877665258</v>
      </c>
      <c r="N60">
        <v>2.9164432713325361</v>
      </c>
      <c r="O60">
        <v>2.9454035876674181</v>
      </c>
      <c r="P60">
        <v>2.9711348606888772</v>
      </c>
      <c r="R60" s="1">
        <f t="shared" si="1"/>
        <v>2.855805346823681E-2</v>
      </c>
      <c r="S60" s="1">
        <f t="shared" si="2"/>
        <v>2.8863820877665258E-2</v>
      </c>
      <c r="T60" s="1">
        <f t="shared" si="3"/>
        <v>2.9164432713325361E-2</v>
      </c>
      <c r="U60" s="1">
        <f t="shared" si="4"/>
        <v>2.9454035876674181E-2</v>
      </c>
      <c r="V60" s="1">
        <f t="shared" si="5"/>
        <v>2.9711348606888774E-2</v>
      </c>
      <c r="Y60" t="s">
        <v>60</v>
      </c>
      <c r="Z60">
        <v>8.5316652764954135</v>
      </c>
      <c r="AA60">
        <v>9.1240544651339111</v>
      </c>
      <c r="AB60">
        <v>9.3266862091828546</v>
      </c>
      <c r="AC60">
        <v>9.4599509780492124</v>
      </c>
      <c r="AD60">
        <v>9.7104796301059082</v>
      </c>
      <c r="AE60">
        <v>2</v>
      </c>
      <c r="AF60">
        <v>58</v>
      </c>
      <c r="AG60" t="s">
        <v>60</v>
      </c>
      <c r="AH60">
        <v>12933</v>
      </c>
      <c r="AI60">
        <v>13510</v>
      </c>
      <c r="AJ60">
        <v>14143</v>
      </c>
      <c r="AK60">
        <v>14776</v>
      </c>
      <c r="AL60">
        <v>15168</v>
      </c>
      <c r="AM60">
        <v>2</v>
      </c>
      <c r="AN60">
        <v>2.855805346823681</v>
      </c>
      <c r="AO60">
        <v>2.8863820877665258</v>
      </c>
      <c r="AP60">
        <v>2.9164432713325361</v>
      </c>
      <c r="AQ60">
        <v>2.9454035876674181</v>
      </c>
      <c r="AR60">
        <v>2.9711348606888772</v>
      </c>
    </row>
    <row r="61" spans="1:44" x14ac:dyDescent="0.35">
      <c r="A61">
        <v>59</v>
      </c>
      <c r="B61" t="s">
        <v>61</v>
      </c>
      <c r="C61">
        <v>32015.422157500001</v>
      </c>
      <c r="D61" s="2">
        <v>12</v>
      </c>
      <c r="E61" s="2">
        <v>85.241762233250782</v>
      </c>
      <c r="F61" s="2">
        <v>90.015469996292893</v>
      </c>
      <c r="G61" s="2">
        <v>89.074789409012141</v>
      </c>
      <c r="H61" s="2">
        <v>91.034060985540293</v>
      </c>
      <c r="I61" s="2">
        <v>92.724230752368598</v>
      </c>
      <c r="K61">
        <v>12</v>
      </c>
      <c r="L61">
        <v>13.253490681778349</v>
      </c>
      <c r="M61">
        <v>13.284132841328415</v>
      </c>
      <c r="N61">
        <v>13.313961092503398</v>
      </c>
      <c r="O61">
        <v>13.34380698555197</v>
      </c>
      <c r="P61">
        <v>13.372041288485494</v>
      </c>
      <c r="R61" s="1">
        <f t="shared" si="1"/>
        <v>0.13253490681778349</v>
      </c>
      <c r="S61" s="1">
        <f t="shared" si="2"/>
        <v>0.13284132841328414</v>
      </c>
      <c r="T61" s="1">
        <f t="shared" si="3"/>
        <v>0.13313961092503399</v>
      </c>
      <c r="U61" s="1">
        <f t="shared" si="4"/>
        <v>0.1334380698555197</v>
      </c>
      <c r="V61" s="1">
        <f t="shared" si="5"/>
        <v>0.13372041288485495</v>
      </c>
      <c r="Y61" t="s">
        <v>61</v>
      </c>
      <c r="Z61">
        <v>11.297509014567549</v>
      </c>
      <c r="AA61">
        <v>11.957774612053669</v>
      </c>
      <c r="AB61">
        <v>11.859382805145215</v>
      </c>
      <c r="AC61">
        <v>12.147409389020167</v>
      </c>
      <c r="AD61">
        <v>12.399122420637294</v>
      </c>
      <c r="AE61">
        <v>12</v>
      </c>
      <c r="AF61">
        <v>59</v>
      </c>
      <c r="AG61" t="s">
        <v>61</v>
      </c>
      <c r="AH61">
        <v>22686</v>
      </c>
      <c r="AI61">
        <v>23040</v>
      </c>
      <c r="AJ61">
        <v>23413</v>
      </c>
      <c r="AK61">
        <v>23782</v>
      </c>
      <c r="AL61">
        <v>24044</v>
      </c>
      <c r="AM61">
        <v>12</v>
      </c>
      <c r="AN61">
        <v>13.253490681778349</v>
      </c>
      <c r="AO61">
        <v>13.284132841328415</v>
      </c>
      <c r="AP61">
        <v>13.313961092503398</v>
      </c>
      <c r="AQ61">
        <v>13.34380698555197</v>
      </c>
      <c r="AR61">
        <v>13.372041288485494</v>
      </c>
    </row>
    <row r="62" spans="1:44" x14ac:dyDescent="0.35">
      <c r="A62">
        <v>60</v>
      </c>
      <c r="B62" t="s">
        <v>62</v>
      </c>
      <c r="C62">
        <v>495.56603186199999</v>
      </c>
      <c r="D62" s="2">
        <v>6</v>
      </c>
      <c r="E62" s="2">
        <v>460.96794404456779</v>
      </c>
      <c r="F62" s="2">
        <v>470.49837371938366</v>
      </c>
      <c r="G62" s="2">
        <v>478.83254297089684</v>
      </c>
      <c r="H62" s="2">
        <v>490.745606946267</v>
      </c>
      <c r="I62" s="2">
        <v>499.84969843490802</v>
      </c>
      <c r="K62">
        <v>6</v>
      </c>
      <c r="L62">
        <v>18.196245827176707</v>
      </c>
      <c r="M62">
        <v>18.203693189499013</v>
      </c>
      <c r="N62">
        <v>18.206093620657427</v>
      </c>
      <c r="O62">
        <v>18.21635883905013</v>
      </c>
      <c r="P62">
        <v>18.212708120965001</v>
      </c>
      <c r="R62" s="1">
        <f t="shared" si="1"/>
        <v>0.18196245827176707</v>
      </c>
      <c r="S62" s="1">
        <f t="shared" si="2"/>
        <v>0.18203693189499012</v>
      </c>
      <c r="T62" s="1">
        <f t="shared" si="3"/>
        <v>0.18206093620657426</v>
      </c>
      <c r="U62" s="1">
        <f t="shared" si="4"/>
        <v>0.18216358839050131</v>
      </c>
      <c r="V62" s="1">
        <f t="shared" si="5"/>
        <v>0.18212708120965002</v>
      </c>
      <c r="Y62" t="s">
        <v>62</v>
      </c>
      <c r="Z62">
        <v>83.878860282831923</v>
      </c>
      <c r="AA62">
        <v>85.648080413459056</v>
      </c>
      <c r="AB62">
        <v>87.176701059456178</v>
      </c>
      <c r="AC62">
        <v>89.395980748206526</v>
      </c>
      <c r="AD62">
        <v>91.036166619473562</v>
      </c>
      <c r="AE62">
        <v>6</v>
      </c>
      <c r="AF62">
        <v>60</v>
      </c>
      <c r="AG62" t="s">
        <v>62</v>
      </c>
      <c r="AH62">
        <v>6650</v>
      </c>
      <c r="AI62">
        <v>6733</v>
      </c>
      <c r="AJ62">
        <v>6818</v>
      </c>
      <c r="AK62">
        <v>6904</v>
      </c>
      <c r="AL62">
        <v>6968</v>
      </c>
      <c r="AM62">
        <v>6</v>
      </c>
      <c r="AN62">
        <v>18.196245827176707</v>
      </c>
      <c r="AO62">
        <v>18.203693189499013</v>
      </c>
      <c r="AP62">
        <v>18.206093620657427</v>
      </c>
      <c r="AQ62">
        <v>18.21635883905013</v>
      </c>
      <c r="AR62">
        <v>18.212708120965001</v>
      </c>
    </row>
    <row r="63" spans="1:44" x14ac:dyDescent="0.35">
      <c r="A63">
        <v>61</v>
      </c>
      <c r="B63" t="s">
        <v>63</v>
      </c>
      <c r="C63">
        <v>2226.1383191199998</v>
      </c>
      <c r="D63" s="2">
        <v>4</v>
      </c>
      <c r="E63" s="2">
        <v>376.79216431077708</v>
      </c>
      <c r="F63" s="2">
        <v>394.63377606290419</v>
      </c>
      <c r="G63" s="2">
        <v>414.42305949775567</v>
      </c>
      <c r="H63" s="2">
        <v>418.97669442671503</v>
      </c>
      <c r="I63" s="2">
        <v>429.40903425473999</v>
      </c>
      <c r="K63">
        <v>4</v>
      </c>
      <c r="L63">
        <v>18.724980591488368</v>
      </c>
      <c r="M63">
        <v>18.558700422944835</v>
      </c>
      <c r="N63">
        <v>18.395430590747068</v>
      </c>
      <c r="O63">
        <v>18.235117212757316</v>
      </c>
      <c r="P63">
        <v>18.077880362205352</v>
      </c>
      <c r="R63" s="1">
        <f t="shared" si="1"/>
        <v>0.18724980591488369</v>
      </c>
      <c r="S63" s="1">
        <f t="shared" si="2"/>
        <v>0.18558700422944835</v>
      </c>
      <c r="T63" s="1">
        <f t="shared" si="3"/>
        <v>0.18395430590747069</v>
      </c>
      <c r="U63" s="1">
        <f t="shared" si="4"/>
        <v>0.18235117212757315</v>
      </c>
      <c r="V63" s="1">
        <f t="shared" si="5"/>
        <v>0.18077880362205354</v>
      </c>
      <c r="Y63" t="s">
        <v>63</v>
      </c>
      <c r="Z63">
        <v>70.554259637441973</v>
      </c>
      <c r="AA63">
        <v>73.238900267269372</v>
      </c>
      <c r="AB63">
        <v>76.234906261960077</v>
      </c>
      <c r="AC63">
        <v>76.400891322847528</v>
      </c>
      <c r="AD63">
        <v>77.628051477073299</v>
      </c>
      <c r="AE63">
        <v>4</v>
      </c>
      <c r="AF63">
        <v>61</v>
      </c>
      <c r="AG63" t="s">
        <v>63</v>
      </c>
      <c r="AH63">
        <v>117221</v>
      </c>
      <c r="AI63">
        <v>118563</v>
      </c>
      <c r="AJ63">
        <v>119936</v>
      </c>
      <c r="AK63">
        <v>121269</v>
      </c>
      <c r="AL63">
        <v>122241</v>
      </c>
      <c r="AM63">
        <v>4</v>
      </c>
      <c r="AN63">
        <v>18.724980591488368</v>
      </c>
      <c r="AO63">
        <v>18.558700422944835</v>
      </c>
      <c r="AP63">
        <v>18.395430590747068</v>
      </c>
      <c r="AQ63">
        <v>18.235117212757316</v>
      </c>
      <c r="AR63">
        <v>18.077880362205352</v>
      </c>
    </row>
    <row r="64" spans="1:44" x14ac:dyDescent="0.35">
      <c r="A64">
        <v>62</v>
      </c>
      <c r="B64" t="s">
        <v>64</v>
      </c>
      <c r="C64">
        <v>274.45499008100001</v>
      </c>
      <c r="D64" s="2">
        <v>5</v>
      </c>
      <c r="E64" s="2">
        <v>896.07454473030032</v>
      </c>
      <c r="F64" s="2">
        <v>903.58049015858603</v>
      </c>
      <c r="G64" s="2">
        <v>904.11399420175621</v>
      </c>
      <c r="H64" s="2">
        <v>921.10193144507195</v>
      </c>
      <c r="I64" s="2">
        <v>932.30204740115596</v>
      </c>
      <c r="K64">
        <v>5</v>
      </c>
      <c r="L64">
        <v>0.59130732456821222</v>
      </c>
      <c r="M64">
        <v>0.59273302234843417</v>
      </c>
      <c r="N64">
        <v>0.59431004955174171</v>
      </c>
      <c r="O64">
        <v>0.59532952895907099</v>
      </c>
      <c r="P64">
        <v>0.59665360118988142</v>
      </c>
      <c r="R64" s="1">
        <f t="shared" si="1"/>
        <v>5.9130732456821218E-3</v>
      </c>
      <c r="S64" s="1">
        <f t="shared" si="2"/>
        <v>5.9273302234843419E-3</v>
      </c>
      <c r="T64" s="1">
        <f t="shared" si="3"/>
        <v>5.9431004955174168E-3</v>
      </c>
      <c r="U64" s="1">
        <f t="shared" si="4"/>
        <v>5.9532952895907099E-3</v>
      </c>
      <c r="V64" s="1">
        <f t="shared" si="5"/>
        <v>5.9665360118988141E-3</v>
      </c>
      <c r="Y64" t="s">
        <v>64</v>
      </c>
      <c r="Z64">
        <v>5.2985544165815268</v>
      </c>
      <c r="AA64">
        <v>5.3558199486677829</v>
      </c>
      <c r="AB64">
        <v>5.3732403269446882</v>
      </c>
      <c r="AC64">
        <v>5.4835917897048514</v>
      </c>
      <c r="AD64">
        <v>5.5626137397859923</v>
      </c>
      <c r="AE64">
        <v>5</v>
      </c>
      <c r="AF64">
        <v>62</v>
      </c>
      <c r="AG64" t="s">
        <v>64</v>
      </c>
      <c r="AH64">
        <v>5942</v>
      </c>
      <c r="AI64">
        <v>6028</v>
      </c>
      <c r="AJ64">
        <v>6118</v>
      </c>
      <c r="AK64">
        <v>6201</v>
      </c>
      <c r="AL64">
        <v>6270</v>
      </c>
      <c r="AM64">
        <v>5</v>
      </c>
      <c r="AN64">
        <v>0.59130732456821222</v>
      </c>
      <c r="AO64">
        <v>0.59273302234843417</v>
      </c>
      <c r="AP64">
        <v>0.59431004955174171</v>
      </c>
      <c r="AQ64">
        <v>0.59532952895907099</v>
      </c>
      <c r="AR64">
        <v>0.59665360118988142</v>
      </c>
    </row>
    <row r="65" spans="1:44" x14ac:dyDescent="0.35">
      <c r="A65">
        <v>63</v>
      </c>
      <c r="B65" t="s">
        <v>65</v>
      </c>
      <c r="C65">
        <v>355.96152702699999</v>
      </c>
      <c r="D65" s="2">
        <v>6</v>
      </c>
      <c r="E65" s="2">
        <v>460.96794404456779</v>
      </c>
      <c r="F65" s="2">
        <v>470.49837371938366</v>
      </c>
      <c r="G65" s="2">
        <v>478.83254297089684</v>
      </c>
      <c r="H65" s="2">
        <v>490.745606946267</v>
      </c>
      <c r="I65" s="2">
        <v>499.84969843490802</v>
      </c>
      <c r="K65">
        <v>6</v>
      </c>
      <c r="L65">
        <v>17.402725332457724</v>
      </c>
      <c r="M65">
        <v>17.170897883039988</v>
      </c>
      <c r="N65">
        <v>16.964404924030013</v>
      </c>
      <c r="O65">
        <v>16.751978891820578</v>
      </c>
      <c r="P65">
        <v>16.558195457278028</v>
      </c>
      <c r="R65" s="1">
        <f t="shared" si="1"/>
        <v>0.17402725332457725</v>
      </c>
      <c r="S65" s="1">
        <f t="shared" si="2"/>
        <v>0.17170897883039987</v>
      </c>
      <c r="T65" s="1">
        <f t="shared" si="3"/>
        <v>0.16964404924030013</v>
      </c>
      <c r="U65" s="1">
        <f t="shared" si="4"/>
        <v>0.16751978891820576</v>
      </c>
      <c r="V65" s="1">
        <f t="shared" si="5"/>
        <v>0.16558195457278027</v>
      </c>
      <c r="Y65" t="s">
        <v>65</v>
      </c>
      <c r="Z65">
        <v>80.220985172753544</v>
      </c>
      <c r="AA65">
        <v>80.788795292719215</v>
      </c>
      <c r="AB65">
        <v>81.231091497612951</v>
      </c>
      <c r="AC65">
        <v>82.209600488175425</v>
      </c>
      <c r="AD65">
        <v>82.766090059466862</v>
      </c>
      <c r="AE65">
        <v>6</v>
      </c>
      <c r="AF65">
        <v>63</v>
      </c>
      <c r="AG65" t="s">
        <v>65</v>
      </c>
      <c r="AH65">
        <v>6360</v>
      </c>
      <c r="AI65">
        <v>6351</v>
      </c>
      <c r="AJ65">
        <v>6353</v>
      </c>
      <c r="AK65">
        <v>6349</v>
      </c>
      <c r="AL65">
        <v>6335</v>
      </c>
      <c r="AM65">
        <v>6</v>
      </c>
      <c r="AN65">
        <v>17.402725332457724</v>
      </c>
      <c r="AO65">
        <v>17.170897883039988</v>
      </c>
      <c r="AP65">
        <v>16.964404924030013</v>
      </c>
      <c r="AQ65">
        <v>16.751978891820578</v>
      </c>
      <c r="AR65">
        <v>16.558195457278028</v>
      </c>
    </row>
    <row r="66" spans="1:44" x14ac:dyDescent="0.35">
      <c r="A66">
        <v>64</v>
      </c>
      <c r="B66" t="s">
        <v>66</v>
      </c>
      <c r="C66">
        <v>804.20195871400006</v>
      </c>
      <c r="D66" s="2">
        <v>7</v>
      </c>
      <c r="E66" s="2">
        <v>507.49347391426005</v>
      </c>
      <c r="F66" s="2">
        <v>524.21790687939972</v>
      </c>
      <c r="G66" s="2">
        <v>527.47348746002046</v>
      </c>
      <c r="H66" s="2">
        <v>549.77843626650804</v>
      </c>
      <c r="I66" s="2">
        <v>562.21480993467901</v>
      </c>
      <c r="K66">
        <v>7</v>
      </c>
      <c r="L66">
        <v>8.4873995517411043</v>
      </c>
      <c r="M66">
        <v>8.577779714945736</v>
      </c>
      <c r="N66">
        <v>8.6683171542119997</v>
      </c>
      <c r="O66">
        <v>8.7575757575757578</v>
      </c>
      <c r="P66">
        <v>8.8483237144154074</v>
      </c>
      <c r="R66" s="1">
        <f t="shared" si="1"/>
        <v>8.4873995517411038E-2</v>
      </c>
      <c r="S66" s="1">
        <f t="shared" si="2"/>
        <v>8.5777797149457366E-2</v>
      </c>
      <c r="T66" s="1">
        <f t="shared" si="3"/>
        <v>8.6683171542119991E-2</v>
      </c>
      <c r="U66" s="1">
        <f t="shared" si="4"/>
        <v>8.7575757575757585E-2</v>
      </c>
      <c r="V66" s="1">
        <f t="shared" si="5"/>
        <v>8.848323714415407E-2</v>
      </c>
      <c r="Y66" t="s">
        <v>66</v>
      </c>
      <c r="Z66">
        <v>43.072998830114265</v>
      </c>
      <c r="AA66">
        <v>44.966257278414282</v>
      </c>
      <c r="AB66">
        <v>45.723074797417233</v>
      </c>
      <c r="AC66">
        <v>48.147263054854797</v>
      </c>
      <c r="AD66">
        <v>49.746586353405711</v>
      </c>
      <c r="AE66">
        <v>7</v>
      </c>
      <c r="AF66">
        <v>64</v>
      </c>
      <c r="AG66" t="s">
        <v>66</v>
      </c>
      <c r="AH66">
        <v>7763</v>
      </c>
      <c r="AI66">
        <v>7872</v>
      </c>
      <c r="AJ66">
        <v>7983</v>
      </c>
      <c r="AK66">
        <v>8092</v>
      </c>
      <c r="AL66">
        <v>8187</v>
      </c>
      <c r="AM66">
        <v>7</v>
      </c>
      <c r="AN66">
        <v>8.4873995517411043</v>
      </c>
      <c r="AO66">
        <v>8.577779714945736</v>
      </c>
      <c r="AP66">
        <v>8.6683171542119997</v>
      </c>
      <c r="AQ66">
        <v>8.7575757575757578</v>
      </c>
      <c r="AR66">
        <v>8.8483237144154074</v>
      </c>
    </row>
    <row r="67" spans="1:44" x14ac:dyDescent="0.35">
      <c r="A67">
        <v>65</v>
      </c>
      <c r="B67" t="s">
        <v>67</v>
      </c>
      <c r="C67">
        <v>191.91372976</v>
      </c>
      <c r="D67" s="2">
        <v>8</v>
      </c>
      <c r="E67" s="2">
        <v>755.70410273511891</v>
      </c>
      <c r="F67" s="2">
        <v>782.91887521901106</v>
      </c>
      <c r="G67" s="2">
        <v>805.93652514956341</v>
      </c>
      <c r="H67" s="2">
        <v>803.25661280167901</v>
      </c>
      <c r="I67" s="2">
        <v>816.82617995318401</v>
      </c>
      <c r="K67">
        <v>8</v>
      </c>
      <c r="L67">
        <v>6.1071657857203823</v>
      </c>
      <c r="M67">
        <v>6.0880830607702077</v>
      </c>
      <c r="N67">
        <v>6.0703031487407477</v>
      </c>
      <c r="O67">
        <v>6.0536494285665725</v>
      </c>
      <c r="P67">
        <v>6.0381876858426695</v>
      </c>
      <c r="R67" s="1">
        <f t="shared" si="1"/>
        <v>6.1071657857203823E-2</v>
      </c>
      <c r="S67" s="1">
        <f t="shared" si="2"/>
        <v>6.088083060770208E-2</v>
      </c>
      <c r="T67" s="1">
        <f t="shared" si="3"/>
        <v>6.070303148740748E-2</v>
      </c>
      <c r="U67" s="1">
        <f t="shared" si="4"/>
        <v>6.0536494285665723E-2</v>
      </c>
      <c r="V67" s="1">
        <f t="shared" si="5"/>
        <v>6.0381876858426692E-2</v>
      </c>
      <c r="Y67" t="s">
        <v>67</v>
      </c>
      <c r="Z67">
        <v>46.152102403524388</v>
      </c>
      <c r="AA67">
        <v>47.664751421781254</v>
      </c>
      <c r="AB67">
        <v>48.922790263005716</v>
      </c>
      <c r="AC67">
        <v>48.626339350792044</v>
      </c>
      <c r="AD67">
        <v>49.321497812672241</v>
      </c>
      <c r="AE67">
        <v>8</v>
      </c>
      <c r="AF67">
        <v>65</v>
      </c>
      <c r="AG67" t="s">
        <v>67</v>
      </c>
      <c r="AH67">
        <v>49371</v>
      </c>
      <c r="AI67">
        <v>49531</v>
      </c>
      <c r="AJ67">
        <v>49700</v>
      </c>
      <c r="AK67">
        <v>49865</v>
      </c>
      <c r="AL67">
        <v>49975</v>
      </c>
      <c r="AM67">
        <v>8</v>
      </c>
      <c r="AN67">
        <v>6.1071657857203823</v>
      </c>
      <c r="AO67">
        <v>6.0880830607702077</v>
      </c>
      <c r="AP67">
        <v>6.0703031487407477</v>
      </c>
      <c r="AQ67">
        <v>6.0536494285665725</v>
      </c>
      <c r="AR67">
        <v>6.0381876858426695</v>
      </c>
    </row>
    <row r="68" spans="1:44" x14ac:dyDescent="0.35">
      <c r="A68">
        <v>66</v>
      </c>
      <c r="B68" t="s">
        <v>68</v>
      </c>
      <c r="C68">
        <v>1000.15198731</v>
      </c>
      <c r="D68" s="2">
        <v>6</v>
      </c>
      <c r="E68" s="2">
        <v>460.96794404456779</v>
      </c>
      <c r="F68" s="2">
        <v>470.49837371938366</v>
      </c>
      <c r="G68" s="2">
        <v>478.83254297089684</v>
      </c>
      <c r="H68" s="2">
        <v>490.745606946267</v>
      </c>
      <c r="I68" s="2">
        <v>499.84969843490802</v>
      </c>
      <c r="K68">
        <v>6</v>
      </c>
      <c r="L68">
        <v>46.467465659716524</v>
      </c>
      <c r="M68">
        <v>46.719117527780028</v>
      </c>
      <c r="N68">
        <v>46.954524820422435</v>
      </c>
      <c r="O68">
        <v>47.182058047493399</v>
      </c>
      <c r="P68">
        <v>47.403225384876762</v>
      </c>
      <c r="R68" s="1">
        <f t="shared" ref="R68:R105" si="6">L68/100</f>
        <v>0.46467465659716523</v>
      </c>
      <c r="S68" s="1">
        <f t="shared" ref="S68:S105" si="7">M68/100</f>
        <v>0.4671911752778003</v>
      </c>
      <c r="T68" s="1">
        <f t="shared" ref="T68:T105" si="8">N68/100</f>
        <v>0.46954524820422433</v>
      </c>
      <c r="U68" s="1">
        <f t="shared" ref="U68:U105" si="9">O68/100</f>
        <v>0.47182058047493397</v>
      </c>
      <c r="V68" s="1">
        <f t="shared" ref="V68:V105" si="10">P68/100</f>
        <v>0.47403225384876763</v>
      </c>
      <c r="Y68" t="s">
        <v>68</v>
      </c>
      <c r="Z68">
        <v>214.20012110121081</v>
      </c>
      <c r="AA68">
        <v>219.81268818425255</v>
      </c>
      <c r="AB68">
        <v>224.83354523752968</v>
      </c>
      <c r="AC68">
        <v>231.5438771349115</v>
      </c>
      <c r="AD68">
        <v>236.94487913472628</v>
      </c>
      <c r="AE68">
        <v>6</v>
      </c>
      <c r="AF68">
        <v>66</v>
      </c>
      <c r="AG68" t="s">
        <v>68</v>
      </c>
      <c r="AH68">
        <v>16982</v>
      </c>
      <c r="AI68">
        <v>17280</v>
      </c>
      <c r="AJ68">
        <v>17584</v>
      </c>
      <c r="AK68">
        <v>17882</v>
      </c>
      <c r="AL68">
        <v>18136</v>
      </c>
      <c r="AM68">
        <v>6</v>
      </c>
      <c r="AN68">
        <v>46.467465659716524</v>
      </c>
      <c r="AO68">
        <v>46.719117527780028</v>
      </c>
      <c r="AP68">
        <v>46.954524820422435</v>
      </c>
      <c r="AQ68">
        <v>47.182058047493399</v>
      </c>
      <c r="AR68">
        <v>47.403225384876762</v>
      </c>
    </row>
    <row r="69" spans="1:44" x14ac:dyDescent="0.35">
      <c r="A69">
        <v>67</v>
      </c>
      <c r="B69" t="s">
        <v>69</v>
      </c>
      <c r="C69">
        <v>2614.04012401</v>
      </c>
      <c r="D69" s="2">
        <v>12</v>
      </c>
      <c r="E69" s="2">
        <v>85.241762233250782</v>
      </c>
      <c r="F69" s="2">
        <v>90.015469996292893</v>
      </c>
      <c r="G69" s="2">
        <v>89.074789409012141</v>
      </c>
      <c r="H69" s="2">
        <v>91.034060985540293</v>
      </c>
      <c r="I69" s="2">
        <v>92.724230752368598</v>
      </c>
      <c r="K69">
        <v>12</v>
      </c>
      <c r="L69">
        <v>4.0427645031255475</v>
      </c>
      <c r="M69">
        <v>4.0671125461254611</v>
      </c>
      <c r="N69">
        <v>4.0886422182163509</v>
      </c>
      <c r="O69">
        <v>4.108851171272268</v>
      </c>
      <c r="P69">
        <v>4.1271801032212139</v>
      </c>
      <c r="R69" s="1">
        <f t="shared" si="6"/>
        <v>4.0427645031255476E-2</v>
      </c>
      <c r="S69" s="1">
        <f t="shared" si="7"/>
        <v>4.0671125461254613E-2</v>
      </c>
      <c r="T69" s="1">
        <f t="shared" si="8"/>
        <v>4.0886422182163512E-2</v>
      </c>
      <c r="U69" s="1">
        <f t="shared" si="9"/>
        <v>4.1088511712722681E-2</v>
      </c>
      <c r="V69" s="1">
        <f t="shared" si="10"/>
        <v>4.127180103221214E-2</v>
      </c>
      <c r="Y69" t="s">
        <v>69</v>
      </c>
      <c r="Z69">
        <v>3.4461237054045415</v>
      </c>
      <c r="AA69">
        <v>3.6610304736730286</v>
      </c>
      <c r="AB69">
        <v>3.6419494455641774</v>
      </c>
      <c r="AC69">
        <v>3.7404540810610833</v>
      </c>
      <c r="AD69">
        <v>3.8268960024766829</v>
      </c>
      <c r="AE69">
        <v>12</v>
      </c>
      <c r="AF69">
        <v>67</v>
      </c>
      <c r="AG69" t="s">
        <v>69</v>
      </c>
      <c r="AH69">
        <v>6920</v>
      </c>
      <c r="AI69">
        <v>7054</v>
      </c>
      <c r="AJ69">
        <v>7190</v>
      </c>
      <c r="AK69">
        <v>7323</v>
      </c>
      <c r="AL69">
        <v>7421</v>
      </c>
      <c r="AM69">
        <v>12</v>
      </c>
      <c r="AN69">
        <v>4.0427645031255475</v>
      </c>
      <c r="AO69">
        <v>4.0671125461254611</v>
      </c>
      <c r="AP69">
        <v>4.0886422182163509</v>
      </c>
      <c r="AQ69">
        <v>4.108851171272268</v>
      </c>
      <c r="AR69">
        <v>4.1271801032212139</v>
      </c>
    </row>
    <row r="70" spans="1:44" x14ac:dyDescent="0.35">
      <c r="A70">
        <v>68</v>
      </c>
      <c r="B70" t="s">
        <v>70</v>
      </c>
      <c r="C70">
        <v>2677.4517184599999</v>
      </c>
      <c r="D70" s="2">
        <v>12</v>
      </c>
      <c r="E70" s="2">
        <v>85.241762233250782</v>
      </c>
      <c r="F70" s="2">
        <v>90.015469996292893</v>
      </c>
      <c r="G70" s="2">
        <v>89.074789409012141</v>
      </c>
      <c r="H70" s="2">
        <v>91.034060985540293</v>
      </c>
      <c r="I70" s="2">
        <v>92.724230752368598</v>
      </c>
      <c r="K70">
        <v>12</v>
      </c>
      <c r="L70">
        <v>0.41128702459543143</v>
      </c>
      <c r="M70">
        <v>0.40302121771217714</v>
      </c>
      <c r="N70">
        <v>0.3957851159775494</v>
      </c>
      <c r="O70">
        <v>0.38939542712862951</v>
      </c>
      <c r="P70">
        <v>0.38318651005516996</v>
      </c>
      <c r="R70" s="1">
        <f t="shared" si="6"/>
        <v>4.1128702459543144E-3</v>
      </c>
      <c r="S70" s="1">
        <f t="shared" si="7"/>
        <v>4.0302121771217713E-3</v>
      </c>
      <c r="T70" s="1">
        <f t="shared" si="8"/>
        <v>3.9578511597754941E-3</v>
      </c>
      <c r="U70" s="1">
        <f t="shared" si="9"/>
        <v>3.8939542712862953E-3</v>
      </c>
      <c r="V70" s="1">
        <f t="shared" si="10"/>
        <v>3.8318651005516996E-3</v>
      </c>
      <c r="Y70" t="s">
        <v>70</v>
      </c>
      <c r="Z70">
        <v>0.35058830760184934</v>
      </c>
      <c r="AA70">
        <v>0.36278144330839907</v>
      </c>
      <c r="AB70">
        <v>0.35254475856921658</v>
      </c>
      <c r="AC70">
        <v>0.35448247060718174</v>
      </c>
      <c r="AD70">
        <v>0.35530674379550392</v>
      </c>
      <c r="AE70">
        <v>12</v>
      </c>
      <c r="AF70">
        <v>68</v>
      </c>
      <c r="AG70" t="s">
        <v>70</v>
      </c>
      <c r="AH70">
        <v>704</v>
      </c>
      <c r="AI70">
        <v>699</v>
      </c>
      <c r="AJ70">
        <v>696</v>
      </c>
      <c r="AK70">
        <v>694</v>
      </c>
      <c r="AL70">
        <v>689</v>
      </c>
      <c r="AM70">
        <v>12</v>
      </c>
      <c r="AN70">
        <v>0.41128702459543143</v>
      </c>
      <c r="AO70">
        <v>0.40302121771217714</v>
      </c>
      <c r="AP70">
        <v>0.3957851159775494</v>
      </c>
      <c r="AQ70">
        <v>0.38939542712862951</v>
      </c>
      <c r="AR70">
        <v>0.38318651005516996</v>
      </c>
    </row>
    <row r="71" spans="1:44" x14ac:dyDescent="0.35">
      <c r="A71">
        <v>69</v>
      </c>
      <c r="B71" t="s">
        <v>71</v>
      </c>
      <c r="C71">
        <v>420.06272173999997</v>
      </c>
      <c r="D71" s="2">
        <v>5</v>
      </c>
      <c r="E71" s="2">
        <v>896.07454473030032</v>
      </c>
      <c r="F71" s="2">
        <v>903.58049015858603</v>
      </c>
      <c r="G71" s="2">
        <v>904.11399420175621</v>
      </c>
      <c r="H71" s="2">
        <v>921.10193144507195</v>
      </c>
      <c r="I71" s="2">
        <v>932.30204740115596</v>
      </c>
      <c r="K71">
        <v>5</v>
      </c>
      <c r="L71">
        <v>1.8832869601907469</v>
      </c>
      <c r="M71">
        <v>1.8983582829228387</v>
      </c>
      <c r="N71">
        <v>1.9125165504371842</v>
      </c>
      <c r="O71">
        <v>1.9269245243892137</v>
      </c>
      <c r="P71">
        <v>1.9404088647309206</v>
      </c>
      <c r="R71" s="1">
        <f t="shared" si="6"/>
        <v>1.883286960190747E-2</v>
      </c>
      <c r="S71" s="1">
        <f t="shared" si="7"/>
        <v>1.8983582829228386E-2</v>
      </c>
      <c r="T71" s="1">
        <f t="shared" si="8"/>
        <v>1.9125165504371842E-2</v>
      </c>
      <c r="U71" s="1">
        <f t="shared" si="9"/>
        <v>1.9269245243892136E-2</v>
      </c>
      <c r="V71" s="1">
        <f t="shared" si="10"/>
        <v>1.9404088647309206E-2</v>
      </c>
      <c r="Y71" t="s">
        <v>71</v>
      </c>
      <c r="Z71">
        <v>16.875655054494349</v>
      </c>
      <c r="AA71">
        <v>17.153195077800302</v>
      </c>
      <c r="AB71">
        <v>17.291329773927274</v>
      </c>
      <c r="AC71">
        <v>17.748939011637813</v>
      </c>
      <c r="AD71">
        <v>18.090471573839899</v>
      </c>
      <c r="AE71">
        <v>5</v>
      </c>
      <c r="AF71">
        <v>69</v>
      </c>
      <c r="AG71" t="s">
        <v>71</v>
      </c>
      <c r="AH71">
        <v>18925</v>
      </c>
      <c r="AI71">
        <v>19306</v>
      </c>
      <c r="AJ71">
        <v>19688</v>
      </c>
      <c r="AK71">
        <v>20071</v>
      </c>
      <c r="AL71">
        <v>20391</v>
      </c>
      <c r="AM71">
        <v>5</v>
      </c>
      <c r="AN71">
        <v>1.8832869601907469</v>
      </c>
      <c r="AO71">
        <v>1.8983582829228387</v>
      </c>
      <c r="AP71">
        <v>1.9125165504371842</v>
      </c>
      <c r="AQ71">
        <v>1.9269245243892137</v>
      </c>
      <c r="AR71">
        <v>1.9404088647309206</v>
      </c>
    </row>
    <row r="72" spans="1:44" x14ac:dyDescent="0.35">
      <c r="A72">
        <v>70</v>
      </c>
      <c r="B72" t="s">
        <v>72</v>
      </c>
      <c r="C72">
        <v>562.29698098100005</v>
      </c>
      <c r="D72" s="2">
        <v>10</v>
      </c>
      <c r="E72" s="2">
        <v>438.77828572052539</v>
      </c>
      <c r="F72" s="2">
        <v>440.01872935498574</v>
      </c>
      <c r="G72" s="2">
        <v>454.46764516680645</v>
      </c>
      <c r="H72" s="2">
        <v>465.02110458742402</v>
      </c>
      <c r="I72" s="2">
        <v>473.70515776619902</v>
      </c>
      <c r="K72">
        <v>10</v>
      </c>
      <c r="L72">
        <v>41.300941565442386</v>
      </c>
      <c r="M72">
        <v>41.509568355572441</v>
      </c>
      <c r="N72">
        <v>41.707009446956171</v>
      </c>
      <c r="O72">
        <v>41.89567681304343</v>
      </c>
      <c r="P72">
        <v>42.075436454211868</v>
      </c>
      <c r="R72" s="1">
        <f t="shared" si="6"/>
        <v>0.41300941565442384</v>
      </c>
      <c r="S72" s="1">
        <f t="shared" si="7"/>
        <v>0.4150956835557244</v>
      </c>
      <c r="T72" s="1">
        <f t="shared" si="8"/>
        <v>0.41707009446956173</v>
      </c>
      <c r="U72" s="1">
        <f t="shared" si="9"/>
        <v>0.41895676813043431</v>
      </c>
      <c r="V72" s="1">
        <f t="shared" si="10"/>
        <v>0.42075436454211868</v>
      </c>
      <c r="Y72" t="s">
        <v>72</v>
      </c>
      <c r="Z72">
        <v>181.21956338728401</v>
      </c>
      <c r="AA72">
        <v>182.6498752389291</v>
      </c>
      <c r="AB72">
        <v>189.54486370307922</v>
      </c>
      <c r="AC72">
        <v>194.82373909039185</v>
      </c>
      <c r="AD72">
        <v>199.31351263624114</v>
      </c>
      <c r="AE72">
        <v>10</v>
      </c>
      <c r="AF72">
        <v>70</v>
      </c>
      <c r="AG72" t="s">
        <v>72</v>
      </c>
      <c r="AH72">
        <v>258579</v>
      </c>
      <c r="AI72">
        <v>262245</v>
      </c>
      <c r="AJ72">
        <v>265863</v>
      </c>
      <c r="AK72">
        <v>269398</v>
      </c>
      <c r="AL72">
        <v>272555</v>
      </c>
      <c r="AM72">
        <v>10</v>
      </c>
      <c r="AN72">
        <v>41.300941565442386</v>
      </c>
      <c r="AO72">
        <v>41.509568355572441</v>
      </c>
      <c r="AP72">
        <v>41.707009446956171</v>
      </c>
      <c r="AQ72">
        <v>41.89567681304343</v>
      </c>
      <c r="AR72">
        <v>42.075436454211868</v>
      </c>
    </row>
    <row r="73" spans="1:44" x14ac:dyDescent="0.35">
      <c r="A73">
        <v>71</v>
      </c>
      <c r="B73" t="s">
        <v>73</v>
      </c>
      <c r="C73">
        <v>8.3702145052700008</v>
      </c>
      <c r="D73" s="2">
        <v>10</v>
      </c>
      <c r="E73" s="2">
        <v>438.77828572052539</v>
      </c>
      <c r="F73" s="2">
        <v>440.01872935498574</v>
      </c>
      <c r="G73" s="2">
        <v>454.46764516680645</v>
      </c>
      <c r="H73" s="2">
        <v>465.02110458742402</v>
      </c>
      <c r="I73" s="2">
        <v>473.70515776619902</v>
      </c>
      <c r="K73">
        <v>10</v>
      </c>
      <c r="L73">
        <v>7.3924467125070876</v>
      </c>
      <c r="M73">
        <v>7.4493882267280824</v>
      </c>
      <c r="N73">
        <v>7.5056396226237503</v>
      </c>
      <c r="O73">
        <v>7.5611838493610621</v>
      </c>
      <c r="P73">
        <v>7.6155837579907901</v>
      </c>
      <c r="R73" s="1">
        <f t="shared" si="6"/>
        <v>7.3924467125070878E-2</v>
      </c>
      <c r="S73" s="1">
        <f t="shared" si="7"/>
        <v>7.449388226728082E-2</v>
      </c>
      <c r="T73" s="1">
        <f t="shared" si="8"/>
        <v>7.5056396226237498E-2</v>
      </c>
      <c r="U73" s="1">
        <f t="shared" si="9"/>
        <v>7.5611838493610625E-2</v>
      </c>
      <c r="V73" s="1">
        <f t="shared" si="10"/>
        <v>7.6155837579907903E-2</v>
      </c>
      <c r="Y73" t="s">
        <v>73</v>
      </c>
      <c r="Z73">
        <v>32.436450957941936</v>
      </c>
      <c r="AA73">
        <v>32.778703419968814</v>
      </c>
      <c r="AB73">
        <v>34.110703647644932</v>
      </c>
      <c r="AC73">
        <v>35.161100656184722</v>
      </c>
      <c r="AD73">
        <v>36.075413055607299</v>
      </c>
      <c r="AE73">
        <v>10</v>
      </c>
      <c r="AF73">
        <v>71</v>
      </c>
      <c r="AG73" t="s">
        <v>73</v>
      </c>
      <c r="AH73">
        <v>46283</v>
      </c>
      <c r="AI73">
        <v>47063</v>
      </c>
      <c r="AJ73">
        <v>47845</v>
      </c>
      <c r="AK73">
        <v>48620</v>
      </c>
      <c r="AL73">
        <v>49332</v>
      </c>
      <c r="AM73">
        <v>10</v>
      </c>
      <c r="AN73">
        <v>7.3924467125070876</v>
      </c>
      <c r="AO73">
        <v>7.4493882267280824</v>
      </c>
      <c r="AP73">
        <v>7.5056396226237503</v>
      </c>
      <c r="AQ73">
        <v>7.5611838493610621</v>
      </c>
      <c r="AR73">
        <v>7.6155837579907901</v>
      </c>
    </row>
    <row r="74" spans="1:44" x14ac:dyDescent="0.35">
      <c r="A74">
        <v>72</v>
      </c>
      <c r="B74" t="s">
        <v>74</v>
      </c>
      <c r="C74">
        <v>21020.698906599999</v>
      </c>
      <c r="D74" s="2">
        <v>12</v>
      </c>
      <c r="E74" s="2">
        <v>85.241762233250782</v>
      </c>
      <c r="F74" s="2">
        <v>90.015469996292893</v>
      </c>
      <c r="G74" s="2">
        <v>89.074789409012141</v>
      </c>
      <c r="H74" s="2">
        <v>91.034060985540293</v>
      </c>
      <c r="I74" s="2">
        <v>92.724230752368598</v>
      </c>
      <c r="K74">
        <v>12</v>
      </c>
      <c r="L74">
        <v>79.731261319156403</v>
      </c>
      <c r="M74">
        <v>79.709409594095931</v>
      </c>
      <c r="N74">
        <v>79.687011310583273</v>
      </c>
      <c r="O74">
        <v>79.665591247019222</v>
      </c>
      <c r="P74">
        <v>79.643286171916714</v>
      </c>
      <c r="R74" s="1">
        <f t="shared" si="6"/>
        <v>0.79731261319156399</v>
      </c>
      <c r="S74" s="1">
        <f t="shared" si="7"/>
        <v>0.79709409594095926</v>
      </c>
      <c r="T74" s="1">
        <f t="shared" si="8"/>
        <v>0.79687011310583278</v>
      </c>
      <c r="U74" s="1">
        <f t="shared" si="9"/>
        <v>0.79665591247019218</v>
      </c>
      <c r="V74" s="1">
        <f t="shared" si="10"/>
        <v>0.79643286171916716</v>
      </c>
      <c r="Y74" t="s">
        <v>74</v>
      </c>
      <c r="Z74">
        <v>67.964332199247153</v>
      </c>
      <c r="AA74">
        <v>71.750799677395634</v>
      </c>
      <c r="AB74">
        <v>70.981037511237744</v>
      </c>
      <c r="AC74">
        <v>72.52282292030273</v>
      </c>
      <c r="AD74">
        <v>73.848624448817333</v>
      </c>
      <c r="AE74">
        <v>12</v>
      </c>
      <c r="AF74">
        <v>72</v>
      </c>
      <c r="AG74" t="s">
        <v>74</v>
      </c>
      <c r="AH74">
        <v>136476</v>
      </c>
      <c r="AI74">
        <v>138248</v>
      </c>
      <c r="AJ74">
        <v>140132</v>
      </c>
      <c r="AK74">
        <v>141984</v>
      </c>
      <c r="AL74">
        <v>143205</v>
      </c>
      <c r="AM74">
        <v>12</v>
      </c>
      <c r="AN74">
        <v>79.731261319156403</v>
      </c>
      <c r="AO74">
        <v>79.709409594095931</v>
      </c>
      <c r="AP74">
        <v>79.687011310583273</v>
      </c>
      <c r="AQ74">
        <v>79.665591247019222</v>
      </c>
      <c r="AR74">
        <v>79.643286171916714</v>
      </c>
    </row>
    <row r="75" spans="1:44" x14ac:dyDescent="0.35">
      <c r="A75">
        <v>73</v>
      </c>
      <c r="B75" t="s">
        <v>75</v>
      </c>
      <c r="C75">
        <v>150.702331818</v>
      </c>
      <c r="D75" s="2">
        <v>10</v>
      </c>
      <c r="E75" s="2">
        <v>438.77828572052539</v>
      </c>
      <c r="F75" s="2">
        <v>440.01872935498574</v>
      </c>
      <c r="G75" s="2">
        <v>454.46764516680645</v>
      </c>
      <c r="H75" s="2">
        <v>465.02110458742402</v>
      </c>
      <c r="I75" s="2">
        <v>473.70515776619902</v>
      </c>
      <c r="K75">
        <v>10</v>
      </c>
      <c r="L75">
        <v>0.67035626152998395</v>
      </c>
      <c r="M75">
        <v>0.66432404197730188</v>
      </c>
      <c r="N75">
        <v>0.65871419741659787</v>
      </c>
      <c r="O75">
        <v>0.653322364277372</v>
      </c>
      <c r="P75">
        <v>0.64821690180417035</v>
      </c>
      <c r="R75" s="1">
        <f t="shared" si="6"/>
        <v>6.7035626152998394E-3</v>
      </c>
      <c r="S75" s="1">
        <f t="shared" si="7"/>
        <v>6.6432404197730192E-3</v>
      </c>
      <c r="T75" s="1">
        <f t="shared" si="8"/>
        <v>6.5871419741659783E-3</v>
      </c>
      <c r="U75" s="1">
        <f t="shared" si="9"/>
        <v>6.53322364277372E-3</v>
      </c>
      <c r="V75" s="1">
        <f t="shared" si="10"/>
        <v>6.4821690180417038E-3</v>
      </c>
      <c r="Y75" t="s">
        <v>75</v>
      </c>
      <c r="Z75">
        <v>2.9413777125614655</v>
      </c>
      <c r="AA75">
        <v>2.9231502083082059</v>
      </c>
      <c r="AB75">
        <v>2.9936429013786405</v>
      </c>
      <c r="AC75">
        <v>3.0380868748793093</v>
      </c>
      <c r="AD75">
        <v>3.0706368973586127</v>
      </c>
      <c r="AE75">
        <v>10</v>
      </c>
      <c r="AF75">
        <v>73</v>
      </c>
      <c r="AG75" t="s">
        <v>75</v>
      </c>
      <c r="AH75">
        <v>4197</v>
      </c>
      <c r="AI75">
        <v>4197</v>
      </c>
      <c r="AJ75">
        <v>4199</v>
      </c>
      <c r="AK75">
        <v>4201</v>
      </c>
      <c r="AL75">
        <v>4199</v>
      </c>
      <c r="AM75">
        <v>10</v>
      </c>
      <c r="AN75">
        <v>0.67035626152998395</v>
      </c>
      <c r="AO75">
        <v>0.66432404197730188</v>
      </c>
      <c r="AP75">
        <v>0.65871419741659787</v>
      </c>
      <c r="AQ75">
        <v>0.653322364277372</v>
      </c>
      <c r="AR75">
        <v>0.64821690180417035</v>
      </c>
    </row>
    <row r="76" spans="1:44" x14ac:dyDescent="0.35">
      <c r="A76">
        <v>74</v>
      </c>
      <c r="B76" t="s">
        <v>76</v>
      </c>
      <c r="C76">
        <v>683.72576258100003</v>
      </c>
      <c r="D76" s="2">
        <v>10</v>
      </c>
      <c r="E76" s="2">
        <v>438.77828572052539</v>
      </c>
      <c r="F76" s="2">
        <v>440.01872935498574</v>
      </c>
      <c r="G76" s="2">
        <v>454.46764516680645</v>
      </c>
      <c r="H76" s="2">
        <v>465.02110458742402</v>
      </c>
      <c r="I76" s="2">
        <v>473.70515776619902</v>
      </c>
      <c r="K76">
        <v>10</v>
      </c>
      <c r="L76">
        <v>3.3688716388349826</v>
      </c>
      <c r="M76">
        <v>3.3372904696329355</v>
      </c>
      <c r="N76">
        <v>3.3070621566418912</v>
      </c>
      <c r="O76">
        <v>3.2782755151075942</v>
      </c>
      <c r="P76">
        <v>3.2511188263862407</v>
      </c>
      <c r="R76" s="1">
        <f t="shared" si="6"/>
        <v>3.3688716388349825E-2</v>
      </c>
      <c r="S76" s="1">
        <f t="shared" si="7"/>
        <v>3.3372904696329357E-2</v>
      </c>
      <c r="T76" s="1">
        <f t="shared" si="8"/>
        <v>3.3070621566418913E-2</v>
      </c>
      <c r="U76" s="1">
        <f t="shared" si="9"/>
        <v>3.278275515107594E-2</v>
      </c>
      <c r="V76" s="1">
        <f t="shared" si="10"/>
        <v>3.2511188263862408E-2</v>
      </c>
      <c r="Y76" t="s">
        <v>76</v>
      </c>
      <c r="Z76">
        <v>14.781877225005106</v>
      </c>
      <c r="AA76">
        <v>14.68470311936388</v>
      </c>
      <c r="AB76">
        <v>15.029527507493007</v>
      </c>
      <c r="AC76">
        <v>15.244673011772399</v>
      </c>
      <c r="AD76">
        <v>15.400717565699539</v>
      </c>
      <c r="AE76">
        <v>10</v>
      </c>
      <c r="AF76">
        <v>74</v>
      </c>
      <c r="AG76" t="s">
        <v>76</v>
      </c>
      <c r="AH76">
        <v>21092</v>
      </c>
      <c r="AI76">
        <v>21084</v>
      </c>
      <c r="AJ76">
        <v>21081</v>
      </c>
      <c r="AK76">
        <v>21080</v>
      </c>
      <c r="AL76">
        <v>21060</v>
      </c>
      <c r="AM76">
        <v>10</v>
      </c>
      <c r="AN76">
        <v>3.3688716388349826</v>
      </c>
      <c r="AO76">
        <v>3.3372904696329355</v>
      </c>
      <c r="AP76">
        <v>3.3070621566418912</v>
      </c>
      <c r="AQ76">
        <v>3.2782755151075942</v>
      </c>
      <c r="AR76">
        <v>3.2511188263862407</v>
      </c>
    </row>
    <row r="77" spans="1:44" x14ac:dyDescent="0.35">
      <c r="A77">
        <v>75</v>
      </c>
      <c r="B77" t="s">
        <v>77</v>
      </c>
      <c r="C77">
        <v>1104.1399180999999</v>
      </c>
      <c r="D77" s="2">
        <v>10</v>
      </c>
      <c r="E77" s="2">
        <v>438.77828572052539</v>
      </c>
      <c r="F77" s="2">
        <v>440.01872935498574</v>
      </c>
      <c r="G77" s="2">
        <v>454.46764516680645</v>
      </c>
      <c r="H77" s="2">
        <v>465.02110458742402</v>
      </c>
      <c r="I77" s="2">
        <v>473.70515776619902</v>
      </c>
      <c r="K77">
        <v>10</v>
      </c>
      <c r="L77">
        <v>0.88134997644089863</v>
      </c>
      <c r="M77">
        <v>0.87452712221219742</v>
      </c>
      <c r="N77">
        <v>0.86814107370884797</v>
      </c>
      <c r="O77">
        <v>0.86202472392036955</v>
      </c>
      <c r="P77">
        <v>0.85631320655101995</v>
      </c>
      <c r="R77" s="1">
        <f t="shared" si="6"/>
        <v>8.8134997644089864E-3</v>
      </c>
      <c r="S77" s="1">
        <f t="shared" si="7"/>
        <v>8.7452712221219742E-3</v>
      </c>
      <c r="T77" s="1">
        <f t="shared" si="8"/>
        <v>8.6814107370884793E-3</v>
      </c>
      <c r="U77" s="1">
        <f t="shared" si="9"/>
        <v>8.6202472392036961E-3</v>
      </c>
      <c r="V77" s="1">
        <f t="shared" si="10"/>
        <v>8.563132065510199E-3</v>
      </c>
      <c r="Y77" t="s">
        <v>77</v>
      </c>
      <c r="Z77">
        <v>3.8671723178256294</v>
      </c>
      <c r="AA77">
        <v>3.8480831310228343</v>
      </c>
      <c r="AB77">
        <v>3.9454202944104306</v>
      </c>
      <c r="AC77">
        <v>4.0085968929911955</v>
      </c>
      <c r="AD77">
        <v>4.0563998260653067</v>
      </c>
      <c r="AE77">
        <v>10</v>
      </c>
      <c r="AF77">
        <v>75</v>
      </c>
      <c r="AG77" t="s">
        <v>77</v>
      </c>
      <c r="AH77">
        <v>5518</v>
      </c>
      <c r="AI77">
        <v>5525</v>
      </c>
      <c r="AJ77">
        <v>5534</v>
      </c>
      <c r="AK77">
        <v>5543</v>
      </c>
      <c r="AL77">
        <v>5547</v>
      </c>
      <c r="AM77">
        <v>10</v>
      </c>
      <c r="AN77">
        <v>0.88134997644089863</v>
      </c>
      <c r="AO77">
        <v>0.87452712221219742</v>
      </c>
      <c r="AP77">
        <v>0.86814107370884797</v>
      </c>
      <c r="AQ77">
        <v>0.86202472392036955</v>
      </c>
      <c r="AR77">
        <v>0.85631320655101995</v>
      </c>
    </row>
    <row r="78" spans="1:44" x14ac:dyDescent="0.35">
      <c r="A78">
        <v>76</v>
      </c>
      <c r="B78" t="s">
        <v>78</v>
      </c>
      <c r="C78">
        <v>7739.7344596200001</v>
      </c>
      <c r="D78" s="2">
        <v>10</v>
      </c>
      <c r="E78" s="2">
        <v>438.77828572052539</v>
      </c>
      <c r="F78" s="2">
        <v>440.01872935498574</v>
      </c>
      <c r="G78" s="2">
        <v>454.46764516680645</v>
      </c>
      <c r="H78" s="2">
        <v>465.02110458742402</v>
      </c>
      <c r="I78" s="2">
        <v>473.70515776619902</v>
      </c>
      <c r="K78">
        <v>10</v>
      </c>
      <c r="L78">
        <v>4.5519378359168483</v>
      </c>
      <c r="M78">
        <v>4.5540307390347756</v>
      </c>
      <c r="N78">
        <v>4.5560934592927493</v>
      </c>
      <c r="O78">
        <v>4.5580159901465116</v>
      </c>
      <c r="P78">
        <v>4.5599025590596769</v>
      </c>
      <c r="R78" s="1">
        <f t="shared" si="6"/>
        <v>4.5519378359168486E-2</v>
      </c>
      <c r="S78" s="1">
        <f t="shared" si="7"/>
        <v>4.5540307390347756E-2</v>
      </c>
      <c r="T78" s="1">
        <f t="shared" si="8"/>
        <v>4.5560934592927496E-2</v>
      </c>
      <c r="U78" s="1">
        <f t="shared" si="9"/>
        <v>4.5580159901465113E-2</v>
      </c>
      <c r="V78" s="1">
        <f t="shared" si="10"/>
        <v>4.5599025590596767E-2</v>
      </c>
      <c r="Y78" t="s">
        <v>78</v>
      </c>
      <c r="Z78">
        <v>19.972914803499929</v>
      </c>
      <c r="AA78">
        <v>20.038588192336285</v>
      </c>
      <c r="AB78">
        <v>20.705970656046649</v>
      </c>
      <c r="AC78">
        <v>21.195736304650719</v>
      </c>
      <c r="AD78">
        <v>21.600493611378589</v>
      </c>
      <c r="AE78">
        <v>10</v>
      </c>
      <c r="AF78">
        <v>76</v>
      </c>
      <c r="AG78" t="s">
        <v>78</v>
      </c>
      <c r="AH78">
        <v>28499</v>
      </c>
      <c r="AI78">
        <v>28771</v>
      </c>
      <c r="AJ78">
        <v>29043</v>
      </c>
      <c r="AK78">
        <v>29309</v>
      </c>
      <c r="AL78">
        <v>29538</v>
      </c>
      <c r="AM78">
        <v>10</v>
      </c>
      <c r="AN78">
        <v>4.5519378359168483</v>
      </c>
      <c r="AO78">
        <v>4.5540307390347756</v>
      </c>
      <c r="AP78">
        <v>4.5560934592927493</v>
      </c>
      <c r="AQ78">
        <v>4.5580159901465116</v>
      </c>
      <c r="AR78">
        <v>4.5599025590596769</v>
      </c>
    </row>
    <row r="79" spans="1:44" x14ac:dyDescent="0.35">
      <c r="A79">
        <v>77</v>
      </c>
      <c r="B79" t="s">
        <v>79</v>
      </c>
      <c r="C79">
        <v>1484.5090691600001</v>
      </c>
      <c r="D79" s="2">
        <v>10</v>
      </c>
      <c r="E79" s="2">
        <v>438.77828572052539</v>
      </c>
      <c r="F79" s="2">
        <v>440.01872935498574</v>
      </c>
      <c r="G79" s="2">
        <v>454.46764516680645</v>
      </c>
      <c r="H79" s="2">
        <v>465.02110458742402</v>
      </c>
      <c r="I79" s="2">
        <v>473.70515776619902</v>
      </c>
      <c r="K79">
        <v>10</v>
      </c>
      <c r="L79">
        <v>1.4018863253392111</v>
      </c>
      <c r="M79">
        <v>1.3892714120645171</v>
      </c>
      <c r="N79">
        <v>1.3773542875250606</v>
      </c>
      <c r="O79">
        <v>1.3658962926560718</v>
      </c>
      <c r="P79">
        <v>1.3552503407808552</v>
      </c>
      <c r="R79" s="1">
        <f t="shared" si="6"/>
        <v>1.4018863253392111E-2</v>
      </c>
      <c r="S79" s="1">
        <f t="shared" si="7"/>
        <v>1.3892714120645171E-2</v>
      </c>
      <c r="T79" s="1">
        <f t="shared" si="8"/>
        <v>1.3773542875250606E-2</v>
      </c>
      <c r="U79" s="1">
        <f t="shared" si="9"/>
        <v>1.3658962926560719E-2</v>
      </c>
      <c r="V79" s="1">
        <f t="shared" si="10"/>
        <v>1.3552503407808551E-2</v>
      </c>
      <c r="Y79" t="s">
        <v>79</v>
      </c>
      <c r="Z79">
        <v>6.1511727860738574</v>
      </c>
      <c r="AA79">
        <v>6.1130544146583565</v>
      </c>
      <c r="AB79">
        <v>6.2596295961191872</v>
      </c>
      <c r="AC79">
        <v>6.3517060276279391</v>
      </c>
      <c r="AD79">
        <v>6.4198907649228998</v>
      </c>
      <c r="AE79">
        <v>10</v>
      </c>
      <c r="AF79">
        <v>77</v>
      </c>
      <c r="AG79" t="s">
        <v>79</v>
      </c>
      <c r="AH79">
        <v>8777</v>
      </c>
      <c r="AI79">
        <v>8777</v>
      </c>
      <c r="AJ79">
        <v>8780</v>
      </c>
      <c r="AK79">
        <v>8783</v>
      </c>
      <c r="AL79">
        <v>8779</v>
      </c>
      <c r="AM79">
        <v>10</v>
      </c>
      <c r="AN79">
        <v>1.4018863253392111</v>
      </c>
      <c r="AO79">
        <v>1.3892714120645171</v>
      </c>
      <c r="AP79">
        <v>1.3773542875250606</v>
      </c>
      <c r="AQ79">
        <v>1.3658962926560718</v>
      </c>
      <c r="AR79">
        <v>1.3552503407808552</v>
      </c>
    </row>
    <row r="80" spans="1:44" x14ac:dyDescent="0.35">
      <c r="A80">
        <v>78</v>
      </c>
      <c r="B80" t="s">
        <v>80</v>
      </c>
      <c r="C80">
        <v>811.34154543499994</v>
      </c>
      <c r="D80" s="2">
        <v>10</v>
      </c>
      <c r="E80" s="2">
        <v>438.77828572052539</v>
      </c>
      <c r="F80" s="2">
        <v>440.01872935498574</v>
      </c>
      <c r="G80" s="2">
        <v>454.46764516680645</v>
      </c>
      <c r="H80" s="2">
        <v>465.02110458742402</v>
      </c>
      <c r="I80" s="2">
        <v>473.70515776619902</v>
      </c>
      <c r="K80">
        <v>10</v>
      </c>
      <c r="L80">
        <v>1.3367194550260748</v>
      </c>
      <c r="M80">
        <v>1.3205755259034142</v>
      </c>
      <c r="N80">
        <v>1.3051922177914015</v>
      </c>
      <c r="O80">
        <v>1.2904710732619931</v>
      </c>
      <c r="P80">
        <v>1.2769826653308161</v>
      </c>
      <c r="R80" s="1">
        <f t="shared" si="6"/>
        <v>1.3367194550260747E-2</v>
      </c>
      <c r="S80" s="1">
        <f t="shared" si="7"/>
        <v>1.3205755259034143E-2</v>
      </c>
      <c r="T80" s="1">
        <f t="shared" si="8"/>
        <v>1.3051922177914016E-2</v>
      </c>
      <c r="U80" s="1">
        <f t="shared" si="9"/>
        <v>1.290471073261993E-2</v>
      </c>
      <c r="V80" s="1">
        <f t="shared" si="10"/>
        <v>1.2769826653308161E-2</v>
      </c>
      <c r="Y80" t="s">
        <v>80</v>
      </c>
      <c r="Z80">
        <v>5.8652347096561597</v>
      </c>
      <c r="AA80">
        <v>5.8107796492531243</v>
      </c>
      <c r="AB80">
        <v>5.9316763370969987</v>
      </c>
      <c r="AC80">
        <v>6.0009628392641057</v>
      </c>
      <c r="AD80">
        <v>6.0491327494523555</v>
      </c>
      <c r="AE80">
        <v>10</v>
      </c>
      <c r="AF80">
        <v>78</v>
      </c>
      <c r="AG80" t="s">
        <v>80</v>
      </c>
      <c r="AH80">
        <v>8369</v>
      </c>
      <c r="AI80">
        <v>8343</v>
      </c>
      <c r="AJ80">
        <v>8320</v>
      </c>
      <c r="AK80">
        <v>8298</v>
      </c>
      <c r="AL80">
        <v>8272</v>
      </c>
      <c r="AM80">
        <v>10</v>
      </c>
      <c r="AN80">
        <v>1.3367194550260748</v>
      </c>
      <c r="AO80">
        <v>1.3205755259034142</v>
      </c>
      <c r="AP80">
        <v>1.3051922177914015</v>
      </c>
      <c r="AQ80">
        <v>1.2904710732619931</v>
      </c>
      <c r="AR80">
        <v>1.2769826653308161</v>
      </c>
    </row>
    <row r="81" spans="1:44" x14ac:dyDescent="0.35">
      <c r="A81">
        <v>79</v>
      </c>
      <c r="B81" t="s">
        <v>81</v>
      </c>
      <c r="C81">
        <v>415.616435147</v>
      </c>
      <c r="D81" s="2">
        <v>5</v>
      </c>
      <c r="E81" s="2">
        <v>896.07454473030032</v>
      </c>
      <c r="F81" s="2">
        <v>903.58049015858603</v>
      </c>
      <c r="G81" s="2">
        <v>904.11399420175621</v>
      </c>
      <c r="H81" s="2">
        <v>921.10193144507195</v>
      </c>
      <c r="I81" s="2">
        <v>932.30204740115596</v>
      </c>
      <c r="K81">
        <v>5</v>
      </c>
      <c r="L81">
        <v>3.3545893489051557</v>
      </c>
      <c r="M81">
        <v>3.3950386633418024</v>
      </c>
      <c r="N81">
        <v>3.4330682349146957</v>
      </c>
      <c r="O81">
        <v>3.4691553828311612</v>
      </c>
      <c r="P81">
        <v>3.5038887160147727</v>
      </c>
      <c r="R81" s="1">
        <f t="shared" si="6"/>
        <v>3.3545893489051556E-2</v>
      </c>
      <c r="S81" s="1">
        <f t="shared" si="7"/>
        <v>3.3950386633418025E-2</v>
      </c>
      <c r="T81" s="1">
        <f t="shared" si="8"/>
        <v>3.4330682349146956E-2</v>
      </c>
      <c r="U81" s="1">
        <f t="shared" si="9"/>
        <v>3.4691553828311614E-2</v>
      </c>
      <c r="V81" s="1">
        <f t="shared" si="10"/>
        <v>3.5038887160147726E-2</v>
      </c>
      <c r="Y81" t="s">
        <v>81</v>
      </c>
      <c r="Z81">
        <v>30.059621235773019</v>
      </c>
      <c r="AA81">
        <v>30.676906995297365</v>
      </c>
      <c r="AB81">
        <v>31.038850342358984</v>
      </c>
      <c r="AC81">
        <v>31.954457236088508</v>
      </c>
      <c r="AD81">
        <v>32.666826238063798</v>
      </c>
      <c r="AE81">
        <v>5</v>
      </c>
      <c r="AF81">
        <v>79</v>
      </c>
      <c r="AG81" t="s">
        <v>81</v>
      </c>
      <c r="AH81">
        <v>33710</v>
      </c>
      <c r="AI81">
        <v>34527</v>
      </c>
      <c r="AJ81">
        <v>35341</v>
      </c>
      <c r="AK81">
        <v>36135</v>
      </c>
      <c r="AL81">
        <v>36821</v>
      </c>
      <c r="AM81">
        <v>5</v>
      </c>
      <c r="AN81">
        <v>3.3545893489051557</v>
      </c>
      <c r="AO81">
        <v>3.3950386633418024</v>
      </c>
      <c r="AP81">
        <v>3.4330682349146957</v>
      </c>
      <c r="AQ81">
        <v>3.4691553828311612</v>
      </c>
      <c r="AR81">
        <v>3.5038887160147727</v>
      </c>
    </row>
    <row r="82" spans="1:44" x14ac:dyDescent="0.35">
      <c r="A82">
        <v>80</v>
      </c>
      <c r="B82" t="s">
        <v>82</v>
      </c>
      <c r="C82">
        <v>486.14333315900001</v>
      </c>
      <c r="D82" s="2">
        <v>10</v>
      </c>
      <c r="E82" s="2">
        <v>438.77828572052539</v>
      </c>
      <c r="F82" s="2">
        <v>440.01872935498574</v>
      </c>
      <c r="G82" s="2">
        <v>454.46764516680645</v>
      </c>
      <c r="H82" s="2">
        <v>465.02110458742402</v>
      </c>
      <c r="I82" s="2">
        <v>473.70515776619902</v>
      </c>
      <c r="K82">
        <v>10</v>
      </c>
      <c r="L82">
        <v>2.2956946740458566</v>
      </c>
      <c r="M82">
        <v>2.2690219541921901</v>
      </c>
      <c r="N82">
        <v>2.2437697465228861</v>
      </c>
      <c r="O82">
        <v>2.2199897048463422</v>
      </c>
      <c r="P82">
        <v>2.1965892583404476</v>
      </c>
      <c r="R82" s="1">
        <f t="shared" si="6"/>
        <v>2.2956946740458565E-2</v>
      </c>
      <c r="S82" s="1">
        <f t="shared" si="7"/>
        <v>2.2690219541921901E-2</v>
      </c>
      <c r="T82" s="1">
        <f t="shared" si="8"/>
        <v>2.2437697465228862E-2</v>
      </c>
      <c r="U82" s="1">
        <f t="shared" si="9"/>
        <v>2.219989704846342E-2</v>
      </c>
      <c r="V82" s="1">
        <f t="shared" si="10"/>
        <v>2.1965892583404475E-2</v>
      </c>
      <c r="Y82" t="s">
        <v>82</v>
      </c>
      <c r="Z82">
        <v>10.073009736155813</v>
      </c>
      <c r="AA82">
        <v>9.9841215716221416</v>
      </c>
      <c r="AB82">
        <v>10.197207529987782</v>
      </c>
      <c r="AC82">
        <v>10.323420647203553</v>
      </c>
      <c r="AD82">
        <v>10.405356611696998</v>
      </c>
      <c r="AE82">
        <v>10</v>
      </c>
      <c r="AF82">
        <v>80</v>
      </c>
      <c r="AG82" t="s">
        <v>82</v>
      </c>
      <c r="AH82">
        <v>14373</v>
      </c>
      <c r="AI82">
        <v>14335</v>
      </c>
      <c r="AJ82">
        <v>14303</v>
      </c>
      <c r="AK82">
        <v>14275</v>
      </c>
      <c r="AL82">
        <v>14229</v>
      </c>
      <c r="AM82">
        <v>10</v>
      </c>
      <c r="AN82">
        <v>2.2956946740458566</v>
      </c>
      <c r="AO82">
        <v>2.2690219541921901</v>
      </c>
      <c r="AP82">
        <v>2.2437697465228861</v>
      </c>
      <c r="AQ82">
        <v>2.2199897048463422</v>
      </c>
      <c r="AR82">
        <v>2.1965892583404476</v>
      </c>
    </row>
    <row r="83" spans="1:44" x14ac:dyDescent="0.35">
      <c r="A83">
        <v>81</v>
      </c>
      <c r="B83" t="s">
        <v>83</v>
      </c>
      <c r="C83">
        <v>4317.68945669</v>
      </c>
      <c r="D83" s="2">
        <v>12</v>
      </c>
      <c r="E83" s="2">
        <v>85.241762233250782</v>
      </c>
      <c r="F83" s="2">
        <v>90.015469996292893</v>
      </c>
      <c r="G83" s="2">
        <v>89.074789409012141</v>
      </c>
      <c r="H83" s="2">
        <v>91.034060985540293</v>
      </c>
      <c r="I83" s="2">
        <v>92.724230752368598</v>
      </c>
      <c r="K83">
        <v>12</v>
      </c>
      <c r="L83">
        <v>5.661137972991369E-3</v>
      </c>
      <c r="M83">
        <v>5.5378543544304781E-3</v>
      </c>
      <c r="N83">
        <v>5.4665803306280175E-3</v>
      </c>
      <c r="O83">
        <v>5.3477236945218016E-3</v>
      </c>
      <c r="P83">
        <v>5.3233388483458601E-3</v>
      </c>
      <c r="R83" s="1">
        <f t="shared" si="6"/>
        <v>5.6611379729913689E-5</v>
      </c>
      <c r="S83" s="1">
        <f t="shared" si="7"/>
        <v>5.5378543544304777E-5</v>
      </c>
      <c r="T83" s="1">
        <f t="shared" si="8"/>
        <v>5.4665803306280177E-5</v>
      </c>
      <c r="U83" s="1">
        <f t="shared" si="9"/>
        <v>5.3477236945218013E-5</v>
      </c>
      <c r="V83" s="1">
        <f t="shared" si="10"/>
        <v>5.3233388483458601E-5</v>
      </c>
      <c r="Y83" t="s">
        <v>83</v>
      </c>
      <c r="Z83">
        <v>4.8256537706335752E-3</v>
      </c>
      <c r="AA83">
        <v>4.984925624850766E-3</v>
      </c>
      <c r="AB83">
        <v>4.8693449173813864E-3</v>
      </c>
      <c r="AC83">
        <v>4.8682500494091653E-3</v>
      </c>
      <c r="AD83">
        <v>4.9360249974706961E-3</v>
      </c>
      <c r="AE83">
        <v>12</v>
      </c>
      <c r="AF83">
        <v>81</v>
      </c>
      <c r="AG83" t="s">
        <v>83</v>
      </c>
      <c r="AH83">
        <v>215</v>
      </c>
      <c r="AI83">
        <v>213</v>
      </c>
      <c r="AJ83">
        <v>213</v>
      </c>
      <c r="AK83">
        <v>211</v>
      </c>
      <c r="AL83">
        <v>212</v>
      </c>
      <c r="AM83">
        <v>12</v>
      </c>
      <c r="AN83" t="e">
        <f>AH83/AH106*100</f>
        <v>#DIV/0!</v>
      </c>
      <c r="AO83">
        <f t="shared" ref="AO83:AR83" si="11">AI83/AI106*100</f>
        <v>5.5378543544304781E-3</v>
      </c>
      <c r="AP83">
        <f t="shared" si="11"/>
        <v>5.4665803306280175E-3</v>
      </c>
      <c r="AQ83">
        <f t="shared" si="11"/>
        <v>5.3477236945218016E-3</v>
      </c>
      <c r="AR83">
        <f t="shared" si="11"/>
        <v>5.3233388483458601E-3</v>
      </c>
    </row>
    <row r="84" spans="1:44" x14ac:dyDescent="0.35">
      <c r="A84">
        <v>82</v>
      </c>
      <c r="B84" t="s">
        <v>84</v>
      </c>
      <c r="C84">
        <v>536.51165177999997</v>
      </c>
      <c r="D84" s="2">
        <v>9</v>
      </c>
      <c r="E84" s="2">
        <v>498.38138726775657</v>
      </c>
      <c r="F84" s="2">
        <v>508.10392403618317</v>
      </c>
      <c r="G84" s="2">
        <v>509.14213152941977</v>
      </c>
      <c r="H84" s="2">
        <v>527.23554439224301</v>
      </c>
      <c r="I84" s="2">
        <v>537.06229468618005</v>
      </c>
      <c r="K84">
        <v>9</v>
      </c>
      <c r="L84">
        <v>20.067708820868045</v>
      </c>
      <c r="M84">
        <v>20.026837678852846</v>
      </c>
      <c r="N84">
        <v>19.986895884683786</v>
      </c>
      <c r="O84">
        <v>19.951653150343105</v>
      </c>
      <c r="P84">
        <v>19.918851435705367</v>
      </c>
      <c r="R84" s="1">
        <f t="shared" si="6"/>
        <v>0.20067708820868047</v>
      </c>
      <c r="S84" s="1">
        <f t="shared" si="7"/>
        <v>0.20026837678852846</v>
      </c>
      <c r="T84" s="1">
        <f t="shared" si="8"/>
        <v>0.19986895884683786</v>
      </c>
      <c r="U84" s="1">
        <f t="shared" si="9"/>
        <v>0.19951653150343104</v>
      </c>
      <c r="V84" s="1">
        <f t="shared" si="10"/>
        <v>0.19918851435705368</v>
      </c>
      <c r="Y84" t="s">
        <v>84</v>
      </c>
      <c r="Z84">
        <v>100.01372561429612</v>
      </c>
      <c r="AA84">
        <v>101.75714810660817</v>
      </c>
      <c r="AB84">
        <v>101.76170773384491</v>
      </c>
      <c r="AC84">
        <v>105.19220710246357</v>
      </c>
      <c r="AD84">
        <v>106.97664059573037</v>
      </c>
      <c r="AE84">
        <v>9</v>
      </c>
      <c r="AF84">
        <v>82</v>
      </c>
      <c r="AG84" t="s">
        <v>84</v>
      </c>
      <c r="AH84">
        <v>12863</v>
      </c>
      <c r="AI84">
        <v>12835</v>
      </c>
      <c r="AJ84">
        <v>12812</v>
      </c>
      <c r="AK84">
        <v>12793</v>
      </c>
      <c r="AL84">
        <v>12764</v>
      </c>
      <c r="AM84">
        <v>9</v>
      </c>
      <c r="AN84">
        <v>20.067708820868045</v>
      </c>
      <c r="AO84">
        <v>20.026837678852846</v>
      </c>
      <c r="AP84">
        <v>19.986895884683786</v>
      </c>
      <c r="AQ84">
        <v>19.951653150343105</v>
      </c>
      <c r="AR84">
        <v>19.918851435705367</v>
      </c>
    </row>
    <row r="85" spans="1:44" x14ac:dyDescent="0.35">
      <c r="A85">
        <v>83</v>
      </c>
      <c r="B85" t="s">
        <v>85</v>
      </c>
      <c r="C85">
        <v>173.55064918799999</v>
      </c>
      <c r="D85" s="2">
        <v>5</v>
      </c>
      <c r="E85" s="2">
        <v>896.07454473030032</v>
      </c>
      <c r="F85" s="2">
        <v>903.58049015858603</v>
      </c>
      <c r="G85" s="2">
        <v>904.11399420175621</v>
      </c>
      <c r="H85" s="2">
        <v>921.10193144507195</v>
      </c>
      <c r="I85" s="2">
        <v>932.30204740115596</v>
      </c>
      <c r="K85">
        <v>5</v>
      </c>
      <c r="L85">
        <v>9.3904618605780517</v>
      </c>
      <c r="M85">
        <v>9.3541294651636608</v>
      </c>
      <c r="N85">
        <v>9.3203125227674768</v>
      </c>
      <c r="O85">
        <v>9.2895791890999302</v>
      </c>
      <c r="P85">
        <v>9.2612629072731796</v>
      </c>
      <c r="R85" s="1">
        <f t="shared" si="6"/>
        <v>9.3904618605780518E-2</v>
      </c>
      <c r="S85" s="1">
        <f t="shared" si="7"/>
        <v>9.3541294651636603E-2</v>
      </c>
      <c r="T85" s="1">
        <f t="shared" si="8"/>
        <v>9.3203125227674766E-2</v>
      </c>
      <c r="U85" s="1">
        <f t="shared" si="9"/>
        <v>9.2895791890999307E-2</v>
      </c>
      <c r="V85" s="1">
        <f t="shared" si="10"/>
        <v>9.2612629072731795E-2</v>
      </c>
      <c r="Y85" t="s">
        <v>85</v>
      </c>
      <c r="Z85">
        <v>84.145538365247262</v>
      </c>
      <c r="AA85">
        <v>84.52208887139453</v>
      </c>
      <c r="AB85">
        <v>84.266249821679494</v>
      </c>
      <c r="AC85">
        <v>85.566493333918913</v>
      </c>
      <c r="AD85">
        <v>86.342943699711668</v>
      </c>
      <c r="AE85">
        <v>5</v>
      </c>
      <c r="AF85">
        <v>83</v>
      </c>
      <c r="AG85" t="s">
        <v>85</v>
      </c>
      <c r="AH85">
        <v>94364</v>
      </c>
      <c r="AI85">
        <v>95130</v>
      </c>
      <c r="AJ85">
        <v>95946</v>
      </c>
      <c r="AK85">
        <v>96761</v>
      </c>
      <c r="AL85">
        <v>97323</v>
      </c>
      <c r="AM85">
        <v>5</v>
      </c>
      <c r="AN85">
        <v>9.3904618605780517</v>
      </c>
      <c r="AO85">
        <v>9.3541294651636608</v>
      </c>
      <c r="AP85">
        <v>9.3203125227674768</v>
      </c>
      <c r="AQ85">
        <v>9.2895791890999302</v>
      </c>
      <c r="AR85">
        <v>9.2612629072731796</v>
      </c>
    </row>
    <row r="86" spans="1:44" x14ac:dyDescent="0.35">
      <c r="A86">
        <v>84</v>
      </c>
      <c r="B86" t="s">
        <v>86</v>
      </c>
      <c r="C86">
        <v>1728.3977614400001</v>
      </c>
      <c r="D86" s="2">
        <v>12</v>
      </c>
      <c r="E86" s="2">
        <v>85.241762233250782</v>
      </c>
      <c r="F86" s="2">
        <v>90.015469996292893</v>
      </c>
      <c r="G86" s="2">
        <v>89.074789409012141</v>
      </c>
      <c r="H86" s="2">
        <v>91.034060985540293</v>
      </c>
      <c r="I86" s="2">
        <v>92.724230752368598</v>
      </c>
      <c r="K86">
        <v>12</v>
      </c>
      <c r="L86">
        <v>0.40836595197756614</v>
      </c>
      <c r="M86">
        <v>0.39898523985239848</v>
      </c>
      <c r="N86">
        <v>0.39009854821925127</v>
      </c>
      <c r="O86">
        <v>0.38210127647636416</v>
      </c>
      <c r="P86">
        <v>0.37484427834134187</v>
      </c>
      <c r="R86" s="1">
        <f t="shared" si="6"/>
        <v>4.0836595197756616E-3</v>
      </c>
      <c r="S86" s="1">
        <f t="shared" si="7"/>
        <v>3.989852398523985E-3</v>
      </c>
      <c r="T86" s="1">
        <f t="shared" si="8"/>
        <v>3.9009854821925125E-3</v>
      </c>
      <c r="U86" s="1">
        <f t="shared" si="9"/>
        <v>3.8210127647636417E-3</v>
      </c>
      <c r="V86" s="1">
        <f t="shared" si="10"/>
        <v>3.7484427834134186E-3</v>
      </c>
      <c r="Y86" t="s">
        <v>86</v>
      </c>
      <c r="Z86">
        <v>0.34809833382626804</v>
      </c>
      <c r="AA86">
        <v>0.35914843886897302</v>
      </c>
      <c r="AB86">
        <v>0.34747946031391175</v>
      </c>
      <c r="AC86">
        <v>0.3478423090540213</v>
      </c>
      <c r="AD86">
        <v>0.34757147361127666</v>
      </c>
      <c r="AE86">
        <v>12</v>
      </c>
      <c r="AF86">
        <v>84</v>
      </c>
      <c r="AG86" t="s">
        <v>86</v>
      </c>
      <c r="AH86">
        <v>699</v>
      </c>
      <c r="AI86">
        <v>692</v>
      </c>
      <c r="AJ86">
        <v>686</v>
      </c>
      <c r="AK86">
        <v>681</v>
      </c>
      <c r="AL86">
        <v>674</v>
      </c>
      <c r="AM86">
        <v>12</v>
      </c>
      <c r="AN86">
        <v>0.40836595197756614</v>
      </c>
      <c r="AO86">
        <v>0.39898523985239848</v>
      </c>
      <c r="AP86">
        <v>0.39009854821925127</v>
      </c>
      <c r="AQ86">
        <v>0.38210127647636416</v>
      </c>
      <c r="AR86">
        <v>0.37484427834134187</v>
      </c>
    </row>
    <row r="87" spans="1:44" x14ac:dyDescent="0.35">
      <c r="A87">
        <v>85</v>
      </c>
      <c r="B87" t="s">
        <v>87</v>
      </c>
      <c r="C87">
        <v>1125.1756851800001</v>
      </c>
      <c r="D87" s="2">
        <v>10</v>
      </c>
      <c r="E87" s="2">
        <v>438.77828572052539</v>
      </c>
      <c r="F87" s="2">
        <v>440.01872935498574</v>
      </c>
      <c r="G87" s="2">
        <v>454.46764516680645</v>
      </c>
      <c r="H87" s="2">
        <v>465.02110458742402</v>
      </c>
      <c r="I87" s="2">
        <v>473.70515776619902</v>
      </c>
      <c r="K87">
        <v>10</v>
      </c>
      <c r="L87">
        <v>1.244878890246532</v>
      </c>
      <c r="M87">
        <v>1.2249711129050129</v>
      </c>
      <c r="N87">
        <v>1.2063615570692159</v>
      </c>
      <c r="O87">
        <v>1.1879860844358114</v>
      </c>
      <c r="P87">
        <v>1.1716995200508817</v>
      </c>
      <c r="R87" s="1">
        <f t="shared" si="6"/>
        <v>1.244878890246532E-2</v>
      </c>
      <c r="S87" s="1">
        <f t="shared" si="7"/>
        <v>1.224971112905013E-2</v>
      </c>
      <c r="T87" s="1">
        <f t="shared" si="8"/>
        <v>1.2063615570692158E-2</v>
      </c>
      <c r="U87" s="1">
        <f t="shared" si="9"/>
        <v>1.1879860844358114E-2</v>
      </c>
      <c r="V87" s="1">
        <f t="shared" si="10"/>
        <v>1.1716995200508817E-2</v>
      </c>
      <c r="Y87" t="s">
        <v>87</v>
      </c>
      <c r="Z87">
        <v>5.4622582539204343</v>
      </c>
      <c r="AA87">
        <v>5.3901023259702656</v>
      </c>
      <c r="AB87">
        <v>5.4825229606100851</v>
      </c>
      <c r="AC87">
        <v>5.5243860121882982</v>
      </c>
      <c r="AD87">
        <v>5.5504010600028257</v>
      </c>
      <c r="AE87">
        <v>10</v>
      </c>
      <c r="AF87">
        <v>85</v>
      </c>
      <c r="AG87" t="s">
        <v>87</v>
      </c>
      <c r="AH87">
        <v>7794</v>
      </c>
      <c r="AI87">
        <v>7739</v>
      </c>
      <c r="AJ87">
        <v>7690</v>
      </c>
      <c r="AK87">
        <v>7639</v>
      </c>
      <c r="AL87">
        <v>7590</v>
      </c>
      <c r="AM87">
        <v>10</v>
      </c>
      <c r="AN87">
        <v>1.244878890246532</v>
      </c>
      <c r="AO87">
        <v>1.2249711129050129</v>
      </c>
      <c r="AP87">
        <v>1.2063615570692159</v>
      </c>
      <c r="AQ87">
        <v>1.1879860844358114</v>
      </c>
      <c r="AR87">
        <v>1.1716995200508817</v>
      </c>
    </row>
    <row r="88" spans="1:44" x14ac:dyDescent="0.35">
      <c r="A88">
        <v>86</v>
      </c>
      <c r="B88" t="s">
        <v>88</v>
      </c>
      <c r="C88">
        <v>572.34703131200001</v>
      </c>
      <c r="D88" s="2">
        <v>8</v>
      </c>
      <c r="E88" s="2">
        <v>755.70410273511891</v>
      </c>
      <c r="F88" s="2">
        <v>782.91887521901106</v>
      </c>
      <c r="G88" s="2">
        <v>805.93652514956341</v>
      </c>
      <c r="H88" s="2">
        <v>803.25661280167901</v>
      </c>
      <c r="I88" s="2">
        <v>816.82617995318401</v>
      </c>
      <c r="K88">
        <v>8</v>
      </c>
      <c r="L88">
        <v>17.094027666620075</v>
      </c>
      <c r="M88">
        <v>17.315840127437856</v>
      </c>
      <c r="N88">
        <v>17.521801792998996</v>
      </c>
      <c r="O88">
        <v>17.713100842764153</v>
      </c>
      <c r="P88">
        <v>17.890434229969468</v>
      </c>
      <c r="R88" s="1">
        <f t="shared" si="6"/>
        <v>0.17094027666620076</v>
      </c>
      <c r="S88" s="1">
        <f t="shared" si="7"/>
        <v>0.17315840127437856</v>
      </c>
      <c r="T88" s="1">
        <f t="shared" si="8"/>
        <v>0.17521801792998995</v>
      </c>
      <c r="U88" s="1">
        <f t="shared" si="9"/>
        <v>0.17713100842764151</v>
      </c>
      <c r="V88" s="1">
        <f t="shared" si="10"/>
        <v>0.17890434229969468</v>
      </c>
      <c r="Y88" t="s">
        <v>88</v>
      </c>
      <c r="Z88">
        <v>129.18026839932423</v>
      </c>
      <c r="AA88">
        <v>135.56898076045863</v>
      </c>
      <c r="AB88">
        <v>141.21460051408999</v>
      </c>
      <c r="AC88">
        <v>142.28165385173298</v>
      </c>
      <c r="AD88">
        <v>146.13375049769644</v>
      </c>
      <c r="AE88">
        <v>8</v>
      </c>
      <c r="AF88">
        <v>86</v>
      </c>
      <c r="AG88" t="s">
        <v>88</v>
      </c>
      <c r="AH88">
        <v>138190</v>
      </c>
      <c r="AI88">
        <v>140877</v>
      </c>
      <c r="AJ88">
        <v>143458</v>
      </c>
      <c r="AK88">
        <v>145906</v>
      </c>
      <c r="AL88">
        <v>148070</v>
      </c>
      <c r="AM88">
        <v>8</v>
      </c>
      <c r="AN88">
        <v>17.094027666620075</v>
      </c>
      <c r="AO88">
        <v>17.315840127437856</v>
      </c>
      <c r="AP88">
        <v>17.521801792998996</v>
      </c>
      <c r="AQ88">
        <v>17.713100842764153</v>
      </c>
      <c r="AR88">
        <v>17.890434229969468</v>
      </c>
    </row>
    <row r="89" spans="1:44" x14ac:dyDescent="0.35">
      <c r="A89">
        <v>87</v>
      </c>
      <c r="B89" t="s">
        <v>89</v>
      </c>
      <c r="C89">
        <v>1021.10032946</v>
      </c>
      <c r="D89" s="2">
        <v>5</v>
      </c>
      <c r="E89" s="2">
        <v>896.07454473030032</v>
      </c>
      <c r="F89" s="2">
        <v>903.58049015858603</v>
      </c>
      <c r="G89" s="2">
        <v>904.11399420175621</v>
      </c>
      <c r="H89" s="2">
        <v>921.10193144507195</v>
      </c>
      <c r="I89" s="2">
        <v>932.30204740115596</v>
      </c>
      <c r="K89">
        <v>5</v>
      </c>
      <c r="L89">
        <v>1.1176325416064612</v>
      </c>
      <c r="M89">
        <v>1.1275496959637517</v>
      </c>
      <c r="N89">
        <v>1.1368438231291327</v>
      </c>
      <c r="O89">
        <v>1.145728527430665</v>
      </c>
      <c r="P89">
        <v>1.1539109358897133</v>
      </c>
      <c r="R89" s="1">
        <f t="shared" si="6"/>
        <v>1.1176325416064612E-2</v>
      </c>
      <c r="S89" s="1">
        <f t="shared" si="7"/>
        <v>1.1275496959637516E-2</v>
      </c>
      <c r="T89" s="1">
        <f t="shared" si="8"/>
        <v>1.1368438231291326E-2</v>
      </c>
      <c r="U89" s="1">
        <f t="shared" si="9"/>
        <v>1.145728527430665E-2</v>
      </c>
      <c r="V89" s="1">
        <f t="shared" si="10"/>
        <v>1.1539109358897133E-2</v>
      </c>
      <c r="Y89" t="s">
        <v>89</v>
      </c>
      <c r="Z89">
        <v>10.014820708957782</v>
      </c>
      <c r="AA89">
        <v>10.188319069570914</v>
      </c>
      <c r="AB89">
        <v>10.278364097128749</v>
      </c>
      <c r="AC89">
        <v>10.553327595281036</v>
      </c>
      <c r="AD89">
        <v>10.757935280485638</v>
      </c>
      <c r="AE89">
        <v>5</v>
      </c>
      <c r="AF89">
        <v>87</v>
      </c>
      <c r="AG89" t="s">
        <v>89</v>
      </c>
      <c r="AH89">
        <v>11231</v>
      </c>
      <c r="AI89">
        <v>11467</v>
      </c>
      <c r="AJ89">
        <v>11703</v>
      </c>
      <c r="AK89">
        <v>11934</v>
      </c>
      <c r="AL89">
        <v>12126</v>
      </c>
      <c r="AM89">
        <v>5</v>
      </c>
      <c r="AN89">
        <v>1.1176325416064612</v>
      </c>
      <c r="AO89">
        <v>1.1275496959637517</v>
      </c>
      <c r="AP89">
        <v>1.1368438231291327</v>
      </c>
      <c r="AQ89">
        <v>1.145728527430665</v>
      </c>
      <c r="AR89">
        <v>1.1539109358897133</v>
      </c>
    </row>
    <row r="90" spans="1:44" x14ac:dyDescent="0.35">
      <c r="A90">
        <v>88</v>
      </c>
      <c r="B90" t="s">
        <v>90</v>
      </c>
      <c r="C90">
        <v>344.74467360400001</v>
      </c>
      <c r="D90" s="2">
        <v>8</v>
      </c>
      <c r="E90" s="2">
        <v>755.70410273511891</v>
      </c>
      <c r="F90" s="2">
        <v>782.91887521901106</v>
      </c>
      <c r="G90" s="2">
        <v>805.93652514956341</v>
      </c>
      <c r="H90" s="2">
        <v>803.25661280167901</v>
      </c>
      <c r="I90" s="2">
        <v>816.82617995318401</v>
      </c>
      <c r="K90">
        <v>8</v>
      </c>
      <c r="L90">
        <v>19.549214446611934</v>
      </c>
      <c r="M90">
        <v>19.431200396276672</v>
      </c>
      <c r="N90">
        <v>19.32273981972299</v>
      </c>
      <c r="O90">
        <v>19.223205028905525</v>
      </c>
      <c r="P90">
        <v>19.132144181893533</v>
      </c>
      <c r="R90" s="1">
        <f t="shared" si="6"/>
        <v>0.19549214446611934</v>
      </c>
      <c r="S90" s="1">
        <f t="shared" si="7"/>
        <v>0.19431200396276671</v>
      </c>
      <c r="T90" s="1">
        <f t="shared" si="8"/>
        <v>0.19322739819722989</v>
      </c>
      <c r="U90" s="1">
        <f t="shared" si="9"/>
        <v>0.19223205028905524</v>
      </c>
      <c r="V90" s="1">
        <f t="shared" si="10"/>
        <v>0.19132144181893534</v>
      </c>
      <c r="Y90" t="s">
        <v>90</v>
      </c>
      <c r="Z90">
        <v>147.73421562553295</v>
      </c>
      <c r="AA90">
        <v>152.13053558408134</v>
      </c>
      <c r="AB90">
        <v>155.72901786676647</v>
      </c>
      <c r="AC90">
        <v>154.41166558710853</v>
      </c>
      <c r="AD90">
        <v>156.27636246409631</v>
      </c>
      <c r="AE90">
        <v>8</v>
      </c>
      <c r="AF90">
        <v>88</v>
      </c>
      <c r="AG90" t="s">
        <v>90</v>
      </c>
      <c r="AH90">
        <v>158038</v>
      </c>
      <c r="AI90">
        <v>158087</v>
      </c>
      <c r="AJ90">
        <v>158203</v>
      </c>
      <c r="AK90">
        <v>158345</v>
      </c>
      <c r="AL90">
        <v>158347</v>
      </c>
      <c r="AM90">
        <v>8</v>
      </c>
      <c r="AN90">
        <v>19.549214446611934</v>
      </c>
      <c r="AO90">
        <v>19.431200396276672</v>
      </c>
      <c r="AP90">
        <v>19.32273981972299</v>
      </c>
      <c r="AQ90">
        <v>19.223205028905525</v>
      </c>
      <c r="AR90">
        <v>19.132144181893533</v>
      </c>
    </row>
    <row r="91" spans="1:44" x14ac:dyDescent="0.35">
      <c r="A91">
        <v>89</v>
      </c>
      <c r="B91" t="s">
        <v>91</v>
      </c>
      <c r="C91">
        <v>4336.3295832200001</v>
      </c>
      <c r="D91" s="2">
        <v>2</v>
      </c>
      <c r="E91" s="2">
        <v>298.74813722807147</v>
      </c>
      <c r="F91" s="2">
        <v>316.10695284608278</v>
      </c>
      <c r="G91" s="2">
        <v>319.79659268055809</v>
      </c>
      <c r="H91" s="2">
        <v>321.17673169336098</v>
      </c>
      <c r="I91" s="2">
        <v>326.82729278247803</v>
      </c>
      <c r="K91">
        <v>2</v>
      </c>
      <c r="L91">
        <v>2.833282177769632</v>
      </c>
      <c r="M91">
        <v>2.7940862282613339</v>
      </c>
      <c r="N91">
        <v>2.757248319379717</v>
      </c>
      <c r="O91">
        <v>2.7223454789370551</v>
      </c>
      <c r="P91">
        <v>2.7043438743849313</v>
      </c>
      <c r="R91" s="1">
        <f t="shared" si="6"/>
        <v>2.8332821777696318E-2</v>
      </c>
      <c r="S91" s="1">
        <f t="shared" si="7"/>
        <v>2.7940862282613339E-2</v>
      </c>
      <c r="T91" s="1">
        <f t="shared" si="8"/>
        <v>2.7572483193797171E-2</v>
      </c>
      <c r="U91" s="1">
        <f t="shared" si="9"/>
        <v>2.7223454789370553E-2</v>
      </c>
      <c r="V91" s="1">
        <f t="shared" si="10"/>
        <v>2.7043438743849312E-2</v>
      </c>
      <c r="Y91" t="s">
        <v>91</v>
      </c>
      <c r="Z91">
        <v>8.4643777285017112</v>
      </c>
      <c r="AA91">
        <v>8.8323008360489474</v>
      </c>
      <c r="AB91">
        <v>8.8175861771182866</v>
      </c>
      <c r="AC91">
        <v>8.7435402346520092</v>
      </c>
      <c r="AD91">
        <v>8.8385338721810491</v>
      </c>
      <c r="AE91">
        <v>2</v>
      </c>
      <c r="AF91">
        <v>89</v>
      </c>
      <c r="AG91" t="s">
        <v>91</v>
      </c>
      <c r="AH91">
        <v>12831</v>
      </c>
      <c r="AI91">
        <v>13078</v>
      </c>
      <c r="AJ91">
        <v>13371</v>
      </c>
      <c r="AK91">
        <v>13657</v>
      </c>
      <c r="AL91">
        <v>13806</v>
      </c>
      <c r="AM91">
        <v>2</v>
      </c>
      <c r="AN91">
        <v>2.833282177769632</v>
      </c>
      <c r="AO91">
        <v>2.7940862282613339</v>
      </c>
      <c r="AP91">
        <v>2.757248319379717</v>
      </c>
      <c r="AQ91">
        <v>2.7223454789370551</v>
      </c>
      <c r="AR91">
        <v>2.7043438743849313</v>
      </c>
    </row>
    <row r="92" spans="1:44" x14ac:dyDescent="0.35">
      <c r="A92">
        <v>90</v>
      </c>
      <c r="B92" t="s">
        <v>92</v>
      </c>
      <c r="C92">
        <v>736.08976843400001</v>
      </c>
      <c r="D92" s="2">
        <v>9</v>
      </c>
      <c r="E92" s="2">
        <v>498.38138726775657</v>
      </c>
      <c r="F92" s="2">
        <v>508.10392403618317</v>
      </c>
      <c r="G92" s="2">
        <v>509.14213152941977</v>
      </c>
      <c r="H92" s="2">
        <v>527.23554439224301</v>
      </c>
      <c r="I92" s="2">
        <v>537.06229468618005</v>
      </c>
      <c r="K92">
        <v>9</v>
      </c>
      <c r="L92">
        <v>24.55614839776592</v>
      </c>
      <c r="M92">
        <v>24.579881102841362</v>
      </c>
      <c r="N92">
        <v>24.602976506193254</v>
      </c>
      <c r="O92">
        <v>24.619463505926387</v>
      </c>
      <c r="P92">
        <v>24.631710362047439</v>
      </c>
      <c r="R92" s="1">
        <f t="shared" si="6"/>
        <v>0.2455614839776592</v>
      </c>
      <c r="S92" s="1">
        <f t="shared" si="7"/>
        <v>0.24579881102841361</v>
      </c>
      <c r="T92" s="1">
        <f t="shared" si="8"/>
        <v>0.24602976506193255</v>
      </c>
      <c r="U92" s="1">
        <f t="shared" si="9"/>
        <v>0.24619463505926387</v>
      </c>
      <c r="V92" s="1">
        <f t="shared" si="10"/>
        <v>0.2463171036204744</v>
      </c>
      <c r="Y92" t="s">
        <v>92</v>
      </c>
      <c r="Z92">
        <v>122.38327304431476</v>
      </c>
      <c r="AA92">
        <v>124.89134040696521</v>
      </c>
      <c r="AB92">
        <v>125.2641190033147</v>
      </c>
      <c r="AC92">
        <v>129.80256244192057</v>
      </c>
      <c r="AD92">
        <v>132.28762889086556</v>
      </c>
      <c r="AE92">
        <v>9</v>
      </c>
      <c r="AF92">
        <v>90</v>
      </c>
      <c r="AG92" t="s">
        <v>92</v>
      </c>
      <c r="AH92">
        <v>15740</v>
      </c>
      <c r="AI92">
        <v>15753</v>
      </c>
      <c r="AJ92">
        <v>15771</v>
      </c>
      <c r="AK92">
        <v>15786</v>
      </c>
      <c r="AL92">
        <v>15784</v>
      </c>
      <c r="AM92">
        <v>9</v>
      </c>
      <c r="AN92">
        <v>24.55614839776592</v>
      </c>
      <c r="AO92">
        <v>24.579881102841362</v>
      </c>
      <c r="AP92">
        <v>24.602976506193254</v>
      </c>
      <c r="AQ92">
        <v>24.619463505926387</v>
      </c>
      <c r="AR92">
        <v>24.631710362047439</v>
      </c>
    </row>
    <row r="93" spans="1:44" x14ac:dyDescent="0.35">
      <c r="A93">
        <v>91</v>
      </c>
      <c r="B93" t="s">
        <v>93</v>
      </c>
      <c r="C93">
        <v>2750.66522945</v>
      </c>
      <c r="D93" s="2">
        <v>12</v>
      </c>
      <c r="E93" s="2">
        <v>85.241762233250782</v>
      </c>
      <c r="F93" s="2">
        <v>90.015469996292893</v>
      </c>
      <c r="G93" s="2">
        <v>89.074789409012141</v>
      </c>
      <c r="H93" s="2">
        <v>91.034060985540293</v>
      </c>
      <c r="I93" s="2">
        <v>92.724230752368598</v>
      </c>
      <c r="K93">
        <v>12</v>
      </c>
      <c r="L93">
        <v>0.16708535374189401</v>
      </c>
      <c r="M93">
        <v>0.16374538745387454</v>
      </c>
      <c r="N93">
        <v>0.1609298675598369</v>
      </c>
      <c r="O93">
        <v>0.1582269603029878</v>
      </c>
      <c r="P93">
        <v>0.1562778074390461</v>
      </c>
      <c r="R93" s="1">
        <f t="shared" si="6"/>
        <v>1.67085353741894E-3</v>
      </c>
      <c r="S93" s="1">
        <f t="shared" si="7"/>
        <v>1.6374538745387453E-3</v>
      </c>
      <c r="T93" s="1">
        <f t="shared" si="8"/>
        <v>1.609298675598369E-3</v>
      </c>
      <c r="U93" s="1">
        <f t="shared" si="9"/>
        <v>1.5822696030298781E-3</v>
      </c>
      <c r="V93" s="1">
        <f t="shared" si="10"/>
        <v>1.5627780743904609E-3</v>
      </c>
      <c r="Y93" t="s">
        <v>93</v>
      </c>
      <c r="Z93">
        <v>0.14242649996325127</v>
      </c>
      <c r="AA93">
        <v>0.14739618011385597</v>
      </c>
      <c r="AB93">
        <v>0.14334794062512687</v>
      </c>
      <c r="AC93">
        <v>0.14404042753778856</v>
      </c>
      <c r="AD93">
        <v>0.14490739478452336</v>
      </c>
      <c r="AE93">
        <v>12</v>
      </c>
      <c r="AF93">
        <v>91</v>
      </c>
      <c r="AG93" t="s">
        <v>93</v>
      </c>
      <c r="AH93">
        <v>286</v>
      </c>
      <c r="AI93">
        <v>284</v>
      </c>
      <c r="AJ93">
        <v>283</v>
      </c>
      <c r="AK93">
        <v>282</v>
      </c>
      <c r="AL93">
        <v>281</v>
      </c>
      <c r="AM93">
        <v>12</v>
      </c>
      <c r="AN93">
        <v>0.16708535374189401</v>
      </c>
      <c r="AO93">
        <v>0.16374538745387454</v>
      </c>
      <c r="AP93">
        <v>0.1609298675598369</v>
      </c>
      <c r="AQ93">
        <v>0.1582269603029878</v>
      </c>
      <c r="AR93">
        <v>0.1562778074390461</v>
      </c>
    </row>
    <row r="94" spans="1:44" x14ac:dyDescent="0.35">
      <c r="A94">
        <v>92</v>
      </c>
      <c r="B94" t="s">
        <v>94</v>
      </c>
      <c r="C94">
        <v>2346.2616887099998</v>
      </c>
      <c r="D94" s="2">
        <v>8</v>
      </c>
      <c r="E94" s="2">
        <v>755.70410273511891</v>
      </c>
      <c r="F94" s="2">
        <v>782.91887521901106</v>
      </c>
      <c r="G94" s="2">
        <v>805.93652514956341</v>
      </c>
      <c r="H94" s="2">
        <v>803.25661280167901</v>
      </c>
      <c r="I94" s="2">
        <v>816.82617995318401</v>
      </c>
      <c r="K94">
        <v>8</v>
      </c>
      <c r="L94">
        <v>1.3469633639324552</v>
      </c>
      <c r="M94">
        <v>1.3434565798029188</v>
      </c>
      <c r="N94">
        <v>1.3404743874734348</v>
      </c>
      <c r="O94">
        <v>1.3377150918154028</v>
      </c>
      <c r="P94">
        <v>1.3346237354240746</v>
      </c>
      <c r="R94" s="1">
        <f t="shared" si="6"/>
        <v>1.3469633639324552E-2</v>
      </c>
      <c r="S94" s="1">
        <f t="shared" si="7"/>
        <v>1.3434565798029187E-2</v>
      </c>
      <c r="T94" s="1">
        <f t="shared" si="8"/>
        <v>1.3404743874734348E-2</v>
      </c>
      <c r="U94" s="1">
        <f t="shared" si="9"/>
        <v>1.3377150918154028E-2</v>
      </c>
      <c r="V94" s="1">
        <f t="shared" si="10"/>
        <v>1.3346237354240746E-2</v>
      </c>
      <c r="Y94" t="s">
        <v>94</v>
      </c>
      <c r="Z94">
        <v>10.179057403576534</v>
      </c>
      <c r="AA94">
        <v>10.518175143648806</v>
      </c>
      <c r="AB94">
        <v>10.803372698923294</v>
      </c>
      <c r="AC94">
        <v>10.745284935453274</v>
      </c>
      <c r="AD94">
        <v>10.901556074812959</v>
      </c>
      <c r="AE94">
        <v>8</v>
      </c>
      <c r="AF94">
        <v>92</v>
      </c>
      <c r="AG94" t="s">
        <v>94</v>
      </c>
      <c r="AH94">
        <v>10889</v>
      </c>
      <c r="AI94">
        <v>10930</v>
      </c>
      <c r="AJ94">
        <v>10975</v>
      </c>
      <c r="AK94">
        <v>11019</v>
      </c>
      <c r="AL94">
        <v>11046</v>
      </c>
      <c r="AM94">
        <v>8</v>
      </c>
      <c r="AN94">
        <v>1.3469633639324552</v>
      </c>
      <c r="AO94">
        <v>1.3434565798029188</v>
      </c>
      <c r="AP94">
        <v>1.3404743874734348</v>
      </c>
      <c r="AQ94">
        <v>1.3377150918154028</v>
      </c>
      <c r="AR94">
        <v>1.3346237354240746</v>
      </c>
    </row>
    <row r="95" spans="1:44" x14ac:dyDescent="0.35">
      <c r="A95">
        <v>93</v>
      </c>
      <c r="B95" t="s">
        <v>95</v>
      </c>
      <c r="C95">
        <v>3213.22150349</v>
      </c>
      <c r="D95" s="2">
        <v>2</v>
      </c>
      <c r="E95" s="2">
        <v>298.74813722807147</v>
      </c>
      <c r="F95" s="2">
        <v>316.10695284608278</v>
      </c>
      <c r="G95" s="2">
        <v>319.79659268055809</v>
      </c>
      <c r="H95" s="2">
        <v>321.17673169336098</v>
      </c>
      <c r="I95" s="2">
        <v>326.82729278247803</v>
      </c>
      <c r="K95">
        <v>2</v>
      </c>
      <c r="L95">
        <v>5.9368423841878526</v>
      </c>
      <c r="M95">
        <v>5.8163483314105031</v>
      </c>
      <c r="N95">
        <v>5.7035921969728207</v>
      </c>
      <c r="O95">
        <v>5.5971837667916509</v>
      </c>
      <c r="P95">
        <v>5.5266085811890813</v>
      </c>
      <c r="R95" s="1">
        <f t="shared" si="6"/>
        <v>5.9368423841878529E-2</v>
      </c>
      <c r="S95" s="1">
        <f t="shared" si="7"/>
        <v>5.8163483314105029E-2</v>
      </c>
      <c r="T95" s="1">
        <f t="shared" si="8"/>
        <v>5.7035921969728204E-2</v>
      </c>
      <c r="U95" s="1">
        <f t="shared" si="9"/>
        <v>5.597183766791651E-2</v>
      </c>
      <c r="V95" s="1">
        <f t="shared" si="10"/>
        <v>5.5266085811890811E-2</v>
      </c>
      <c r="Y95" t="s">
        <v>95</v>
      </c>
      <c r="Z95">
        <v>17.736206032927836</v>
      </c>
      <c r="AA95">
        <v>18.385881477335722</v>
      </c>
      <c r="AB95">
        <v>18.239893506313265</v>
      </c>
      <c r="AC95">
        <v>17.976851889052778</v>
      </c>
      <c r="AD95">
        <v>18.062465208584392</v>
      </c>
      <c r="AE95">
        <v>2</v>
      </c>
      <c r="AF95">
        <v>93</v>
      </c>
      <c r="AG95" t="s">
        <v>95</v>
      </c>
      <c r="AH95">
        <v>26886</v>
      </c>
      <c r="AI95">
        <v>27224</v>
      </c>
      <c r="AJ95">
        <v>27659</v>
      </c>
      <c r="AK95">
        <v>28079</v>
      </c>
      <c r="AL95">
        <v>28214</v>
      </c>
      <c r="AM95">
        <v>2</v>
      </c>
      <c r="AN95">
        <v>5.9368423841878526</v>
      </c>
      <c r="AO95">
        <v>5.8163483314105031</v>
      </c>
      <c r="AP95">
        <v>5.7035921969728207</v>
      </c>
      <c r="AQ95">
        <v>5.5971837667916509</v>
      </c>
      <c r="AR95">
        <v>5.5266085811890813</v>
      </c>
    </row>
    <row r="96" spans="1:44" x14ac:dyDescent="0.35">
      <c r="A96">
        <v>94</v>
      </c>
      <c r="B96" t="s">
        <v>96</v>
      </c>
      <c r="C96">
        <v>367.58785250099999</v>
      </c>
      <c r="D96" s="2">
        <v>9</v>
      </c>
      <c r="E96" s="2">
        <v>498.38138726775657</v>
      </c>
      <c r="F96" s="2">
        <v>508.10392403618317</v>
      </c>
      <c r="G96" s="2">
        <v>509.14213152941977</v>
      </c>
      <c r="H96" s="2">
        <v>527.23554439224301</v>
      </c>
      <c r="I96" s="2">
        <v>537.06229468618005</v>
      </c>
      <c r="K96">
        <v>9</v>
      </c>
      <c r="L96">
        <v>15.797684795157416</v>
      </c>
      <c r="M96">
        <v>15.756214014885551</v>
      </c>
      <c r="N96">
        <v>15.717138310817136</v>
      </c>
      <c r="O96">
        <v>15.681534622582657</v>
      </c>
      <c r="P96">
        <v>15.647627965043695</v>
      </c>
      <c r="R96" s="1">
        <f t="shared" si="6"/>
        <v>0.15797684795157416</v>
      </c>
      <c r="S96" s="1">
        <f t="shared" si="7"/>
        <v>0.1575621401488555</v>
      </c>
      <c r="T96" s="1">
        <f t="shared" si="8"/>
        <v>0.15717138310817136</v>
      </c>
      <c r="U96" s="1">
        <f t="shared" si="9"/>
        <v>0.15681534622582657</v>
      </c>
      <c r="V96" s="1">
        <f t="shared" si="10"/>
        <v>0.15647627965043695</v>
      </c>
      <c r="Y96" t="s">
        <v>96</v>
      </c>
      <c r="Z96">
        <v>78.732720638292975</v>
      </c>
      <c r="AA96">
        <v>80.057941689172523</v>
      </c>
      <c r="AB96">
        <v>80.022573011121409</v>
      </c>
      <c r="AC96">
        <v>82.678624436431747</v>
      </c>
      <c r="AD96">
        <v>84.037509813020094</v>
      </c>
      <c r="AE96">
        <v>9</v>
      </c>
      <c r="AF96">
        <v>94</v>
      </c>
      <c r="AG96" t="s">
        <v>96</v>
      </c>
      <c r="AH96">
        <v>10126</v>
      </c>
      <c r="AI96">
        <v>10098</v>
      </c>
      <c r="AJ96">
        <v>10075</v>
      </c>
      <c r="AK96">
        <v>10055</v>
      </c>
      <c r="AL96">
        <v>10027</v>
      </c>
      <c r="AM96">
        <v>9</v>
      </c>
      <c r="AN96">
        <v>15.797684795157416</v>
      </c>
      <c r="AO96">
        <v>15.756214014885551</v>
      </c>
      <c r="AP96">
        <v>15.717138310817136</v>
      </c>
      <c r="AQ96">
        <v>15.681534622582657</v>
      </c>
      <c r="AR96">
        <v>15.647627965043695</v>
      </c>
    </row>
    <row r="97" spans="1:44" x14ac:dyDescent="0.35">
      <c r="A97">
        <v>95</v>
      </c>
      <c r="B97" t="s">
        <v>97</v>
      </c>
      <c r="C97">
        <v>635.34574242899998</v>
      </c>
      <c r="D97" s="2">
        <v>8</v>
      </c>
      <c r="E97" s="2">
        <v>755.70410273511891</v>
      </c>
      <c r="F97" s="2">
        <v>782.91887521901106</v>
      </c>
      <c r="G97" s="2">
        <v>805.93652514956341</v>
      </c>
      <c r="H97" s="2">
        <v>803.25661280167901</v>
      </c>
      <c r="I97" s="2">
        <v>816.82617995318401</v>
      </c>
      <c r="K97">
        <v>8</v>
      </c>
      <c r="L97">
        <v>7.1839695402462365</v>
      </c>
      <c r="M97">
        <v>7.1651837020156766</v>
      </c>
      <c r="N97">
        <v>7.1470796589882006</v>
      </c>
      <c r="O97">
        <v>7.1297458596267171</v>
      </c>
      <c r="P97">
        <v>7.1132811131288749</v>
      </c>
      <c r="R97" s="1">
        <f t="shared" si="6"/>
        <v>7.1839695402462364E-2</v>
      </c>
      <c r="S97" s="1">
        <f t="shared" si="7"/>
        <v>7.1651837020156761E-2</v>
      </c>
      <c r="T97" s="1">
        <f t="shared" si="8"/>
        <v>7.1470796589882007E-2</v>
      </c>
      <c r="U97" s="1">
        <f t="shared" si="9"/>
        <v>7.1297458596267169E-2</v>
      </c>
      <c r="V97" s="1">
        <f t="shared" si="10"/>
        <v>7.1132811131288748E-2</v>
      </c>
      <c r="Y97" t="s">
        <v>97</v>
      </c>
      <c r="Z97">
        <v>54.289552554882071</v>
      </c>
      <c r="AA97">
        <v>56.097575647197026</v>
      </c>
      <c r="AB97">
        <v>57.60092545332077</v>
      </c>
      <c r="AC97">
        <v>57.270155093405521</v>
      </c>
      <c r="AD97">
        <v>58.103142385701915</v>
      </c>
      <c r="AE97">
        <v>8</v>
      </c>
      <c r="AF97">
        <v>95</v>
      </c>
      <c r="AG97" t="s">
        <v>97</v>
      </c>
      <c r="AH97">
        <v>58076</v>
      </c>
      <c r="AI97">
        <v>58294</v>
      </c>
      <c r="AJ97">
        <v>58516</v>
      </c>
      <c r="AK97">
        <v>58729</v>
      </c>
      <c r="AL97">
        <v>58873</v>
      </c>
      <c r="AM97">
        <v>8</v>
      </c>
      <c r="AN97">
        <v>7.1839695402462365</v>
      </c>
      <c r="AO97">
        <v>7.1651837020156766</v>
      </c>
      <c r="AP97">
        <v>7.1470796589882006</v>
      </c>
      <c r="AQ97">
        <v>7.1297458596267171</v>
      </c>
      <c r="AR97">
        <v>7.1132811131288749</v>
      </c>
    </row>
    <row r="98" spans="1:44" x14ac:dyDescent="0.35">
      <c r="A98">
        <v>96</v>
      </c>
      <c r="B98" t="s">
        <v>98</v>
      </c>
      <c r="C98">
        <v>146.38437920000001</v>
      </c>
      <c r="D98" s="2">
        <v>12</v>
      </c>
      <c r="E98" s="2">
        <v>85.241762233250782</v>
      </c>
      <c r="F98" s="2">
        <v>90.015469996292893</v>
      </c>
      <c r="G98" s="2">
        <v>89.074789409012141</v>
      </c>
      <c r="H98" s="2">
        <v>91.034060985540293</v>
      </c>
      <c r="I98" s="2">
        <v>92.724230752368598</v>
      </c>
      <c r="K98">
        <v>12</v>
      </c>
      <c r="L98">
        <v>0.55383536834725711</v>
      </c>
      <c r="M98">
        <v>0.56042435424354253</v>
      </c>
      <c r="N98">
        <v>0.56751946227815275</v>
      </c>
      <c r="O98">
        <v>0.57287137045868985</v>
      </c>
      <c r="P98">
        <v>0.57839473215874715</v>
      </c>
      <c r="R98" s="1">
        <f t="shared" si="6"/>
        <v>5.5383536834725713E-3</v>
      </c>
      <c r="S98" s="1">
        <f t="shared" si="7"/>
        <v>5.6042435424354256E-3</v>
      </c>
      <c r="T98" s="1">
        <f t="shared" si="8"/>
        <v>5.6751946227815275E-3</v>
      </c>
      <c r="U98" s="1">
        <f t="shared" si="9"/>
        <v>5.7287137045868982E-3</v>
      </c>
      <c r="V98" s="1">
        <f t="shared" si="10"/>
        <v>5.7839473215874713E-3</v>
      </c>
      <c r="Y98" t="s">
        <v>98</v>
      </c>
      <c r="Z98">
        <v>0.47209902785021757</v>
      </c>
      <c r="AA98">
        <v>0.50446861644601426</v>
      </c>
      <c r="AB98">
        <v>0.50551676587942262</v>
      </c>
      <c r="AC98">
        <v>0.52150807275206412</v>
      </c>
      <c r="AD98">
        <v>0.53631206610642101</v>
      </c>
      <c r="AE98">
        <v>12</v>
      </c>
      <c r="AF98">
        <v>96</v>
      </c>
      <c r="AG98" t="s">
        <v>98</v>
      </c>
      <c r="AH98">
        <v>948</v>
      </c>
      <c r="AI98">
        <v>972</v>
      </c>
      <c r="AJ98">
        <v>998</v>
      </c>
      <c r="AK98">
        <v>1021</v>
      </c>
      <c r="AL98">
        <v>1040</v>
      </c>
      <c r="AM98">
        <v>12</v>
      </c>
      <c r="AN98">
        <v>0.55383536834725711</v>
      </c>
      <c r="AO98">
        <v>0.56042435424354253</v>
      </c>
      <c r="AP98">
        <v>0.56751946227815275</v>
      </c>
      <c r="AQ98">
        <v>0.57287137045868985</v>
      </c>
      <c r="AR98">
        <v>0.57839473215874715</v>
      </c>
    </row>
    <row r="99" spans="1:44" x14ac:dyDescent="0.35">
      <c r="A99">
        <v>97</v>
      </c>
      <c r="B99" t="s">
        <v>99</v>
      </c>
      <c r="C99">
        <v>14744.743820199999</v>
      </c>
      <c r="D99" s="2">
        <v>11</v>
      </c>
      <c r="E99" s="2">
        <v>64.081331387675874</v>
      </c>
      <c r="F99" s="2">
        <v>64.264222032191441</v>
      </c>
      <c r="G99" s="2">
        <v>64.035274102226964</v>
      </c>
      <c r="H99" s="2">
        <v>66.989138820467403</v>
      </c>
      <c r="I99" s="2">
        <v>68.406161356963693</v>
      </c>
      <c r="K99">
        <v>11</v>
      </c>
      <c r="L99">
        <v>1.713846153846154</v>
      </c>
      <c r="M99">
        <v>1.720443274352538</v>
      </c>
      <c r="N99">
        <v>1.7266055604616464</v>
      </c>
      <c r="O99">
        <v>1.7332808096724341</v>
      </c>
      <c r="P99">
        <v>1.739655693144065</v>
      </c>
      <c r="R99" s="1">
        <f t="shared" si="6"/>
        <v>1.713846153846154E-2</v>
      </c>
      <c r="S99" s="1">
        <f t="shared" si="7"/>
        <v>1.7204432743525379E-2</v>
      </c>
      <c r="T99" s="1">
        <f t="shared" si="8"/>
        <v>1.7266055604616463E-2</v>
      </c>
      <c r="U99" s="1">
        <f t="shared" si="9"/>
        <v>1.7332808096724342E-2</v>
      </c>
      <c r="V99" s="1">
        <f t="shared" si="10"/>
        <v>1.7396556931440651E-2</v>
      </c>
      <c r="Y99" t="s">
        <v>99</v>
      </c>
      <c r="Z99">
        <v>1.0982554333210912</v>
      </c>
      <c r="AA99">
        <v>1.1056294857678195</v>
      </c>
      <c r="AB99">
        <v>1.1056366033059073</v>
      </c>
      <c r="AC99">
        <v>1.1611098877399884</v>
      </c>
      <c r="AD99">
        <v>1.1900316805077342</v>
      </c>
      <c r="AE99">
        <v>11</v>
      </c>
      <c r="AF99">
        <v>97</v>
      </c>
      <c r="AG99" t="s">
        <v>99</v>
      </c>
      <c r="AH99">
        <v>557</v>
      </c>
      <c r="AI99">
        <v>562</v>
      </c>
      <c r="AJ99">
        <v>567</v>
      </c>
      <c r="AK99">
        <v>572</v>
      </c>
      <c r="AL99">
        <v>576</v>
      </c>
      <c r="AM99">
        <v>11</v>
      </c>
      <c r="AN99">
        <v>1.713846153846154</v>
      </c>
      <c r="AO99">
        <v>1.720443274352538</v>
      </c>
      <c r="AP99">
        <v>1.7266055604616464</v>
      </c>
      <c r="AQ99">
        <v>1.7332808096724341</v>
      </c>
      <c r="AR99">
        <v>1.739655693144065</v>
      </c>
    </row>
    <row r="100" spans="1:44" x14ac:dyDescent="0.35">
      <c r="A100">
        <v>98</v>
      </c>
      <c r="B100" t="s">
        <v>100</v>
      </c>
      <c r="C100">
        <v>84.641706522099994</v>
      </c>
      <c r="D100" s="2">
        <v>8</v>
      </c>
      <c r="E100" s="2">
        <v>755.70410273511891</v>
      </c>
      <c r="F100" s="2">
        <v>782.91887521901106</v>
      </c>
      <c r="G100" s="2">
        <v>805.93652514956341</v>
      </c>
      <c r="H100" s="2">
        <v>803.25661280167901</v>
      </c>
      <c r="I100" s="2">
        <v>816.82617995318401</v>
      </c>
      <c r="K100">
        <v>8</v>
      </c>
      <c r="L100">
        <v>0.69345914392555275</v>
      </c>
      <c r="M100">
        <v>0.69274668652966609</v>
      </c>
      <c r="N100">
        <v>0.69216112563206877</v>
      </c>
      <c r="O100">
        <v>0.69149878963431666</v>
      </c>
      <c r="P100">
        <v>0.69087258004298924</v>
      </c>
      <c r="R100" s="1">
        <f t="shared" si="6"/>
        <v>6.9345914392555273E-3</v>
      </c>
      <c r="S100" s="1">
        <f t="shared" si="7"/>
        <v>6.9274668652966609E-3</v>
      </c>
      <c r="T100" s="1">
        <f t="shared" si="8"/>
        <v>6.921611256320688E-3</v>
      </c>
      <c r="U100" s="1">
        <f t="shared" si="9"/>
        <v>6.9149878963431664E-3</v>
      </c>
      <c r="V100" s="1">
        <f t="shared" si="10"/>
        <v>6.9087258004298926E-3</v>
      </c>
      <c r="Y100" t="s">
        <v>100</v>
      </c>
      <c r="Z100">
        <v>5.2404992014372347</v>
      </c>
      <c r="AA100">
        <v>5.4236445662950299</v>
      </c>
      <c r="AB100">
        <v>5.5783793243551996</v>
      </c>
      <c r="AC100">
        <v>5.5545097551812193</v>
      </c>
      <c r="AD100">
        <v>5.643228103909153</v>
      </c>
      <c r="AE100">
        <v>8</v>
      </c>
      <c r="AF100">
        <v>98</v>
      </c>
      <c r="AG100" t="s">
        <v>100</v>
      </c>
      <c r="AH100">
        <v>5606</v>
      </c>
      <c r="AI100">
        <v>5636</v>
      </c>
      <c r="AJ100">
        <v>5667</v>
      </c>
      <c r="AK100">
        <v>5696</v>
      </c>
      <c r="AL100">
        <v>5718</v>
      </c>
      <c r="AM100">
        <v>8</v>
      </c>
      <c r="AN100">
        <v>0.69345914392555275</v>
      </c>
      <c r="AO100">
        <v>0.69274668652966609</v>
      </c>
      <c r="AP100">
        <v>0.69216112563206877</v>
      </c>
      <c r="AQ100">
        <v>0.69149878963431666</v>
      </c>
      <c r="AR100">
        <v>0.69087258004298924</v>
      </c>
    </row>
    <row r="101" spans="1:44" x14ac:dyDescent="0.35">
      <c r="A101">
        <v>99</v>
      </c>
      <c r="B101" t="s">
        <v>101</v>
      </c>
      <c r="C101">
        <v>646.885460502</v>
      </c>
      <c r="D101" s="2">
        <v>14</v>
      </c>
      <c r="E101" s="2">
        <v>201.44574444870094</v>
      </c>
      <c r="F101" s="2">
        <v>199.74523670573546</v>
      </c>
      <c r="G101" s="2">
        <v>198.24522108172997</v>
      </c>
      <c r="H101" s="2">
        <v>209.72849315013801</v>
      </c>
      <c r="I101" s="2">
        <v>214.55132864412801</v>
      </c>
      <c r="K101">
        <v>14</v>
      </c>
      <c r="L101">
        <v>71.8592817628696</v>
      </c>
      <c r="M101">
        <v>71.960894967467809</v>
      </c>
      <c r="N101">
        <v>72.057788768964258</v>
      </c>
      <c r="O101">
        <v>72.150002652963778</v>
      </c>
      <c r="P101">
        <v>72.237579137652901</v>
      </c>
      <c r="R101" s="1">
        <f t="shared" si="6"/>
        <v>0.71859281762869598</v>
      </c>
      <c r="S101" s="1">
        <f t="shared" si="7"/>
        <v>0.71960894967467803</v>
      </c>
      <c r="T101" s="1">
        <f t="shared" si="8"/>
        <v>0.72057788768964259</v>
      </c>
      <c r="U101" s="1">
        <f t="shared" si="9"/>
        <v>0.72150002652963774</v>
      </c>
      <c r="V101" s="1">
        <f t="shared" si="10"/>
        <v>0.72237579137652896</v>
      </c>
      <c r="Y101" t="s">
        <v>101</v>
      </c>
      <c r="Z101">
        <v>144.75746510270224</v>
      </c>
      <c r="AA101">
        <v>143.73845998833426</v>
      </c>
      <c r="AB101">
        <v>142.85112265163917</v>
      </c>
      <c r="AC101">
        <v>151.31911337184553</v>
      </c>
      <c r="AD101">
        <v>154.98668582018772</v>
      </c>
      <c r="AE101">
        <v>14</v>
      </c>
      <c r="AF101">
        <v>99</v>
      </c>
      <c r="AG101" t="s">
        <v>101</v>
      </c>
      <c r="AH101">
        <v>171725</v>
      </c>
      <c r="AI101">
        <v>173420</v>
      </c>
      <c r="AJ101">
        <v>175117</v>
      </c>
      <c r="AK101">
        <v>176774</v>
      </c>
      <c r="AL101">
        <v>178226</v>
      </c>
      <c r="AM101">
        <v>14</v>
      </c>
      <c r="AN101">
        <v>71.8592817628696</v>
      </c>
      <c r="AO101">
        <v>71.960894967467809</v>
      </c>
      <c r="AP101">
        <v>72.057788768964258</v>
      </c>
      <c r="AQ101">
        <v>72.150002652963778</v>
      </c>
      <c r="AR101">
        <v>72.237579137652901</v>
      </c>
    </row>
    <row r="102" spans="1:44" x14ac:dyDescent="0.35">
      <c r="A102">
        <v>100</v>
      </c>
      <c r="B102" t="s">
        <v>102</v>
      </c>
      <c r="C102">
        <v>384.15530962600002</v>
      </c>
      <c r="D102" s="2">
        <v>5</v>
      </c>
      <c r="E102" s="2">
        <v>896.07454473030032</v>
      </c>
      <c r="F102" s="2">
        <v>903.58049015858603</v>
      </c>
      <c r="G102" s="2">
        <v>904.11399420175621</v>
      </c>
      <c r="H102" s="2">
        <v>921.10193144507195</v>
      </c>
      <c r="I102" s="2">
        <v>932.30204740115596</v>
      </c>
      <c r="K102">
        <v>5</v>
      </c>
      <c r="L102">
        <v>30.658219987819585</v>
      </c>
      <c r="M102">
        <v>30.538336886322696</v>
      </c>
      <c r="N102">
        <v>30.423176343390363</v>
      </c>
      <c r="O102">
        <v>30.311979170666891</v>
      </c>
      <c r="P102">
        <v>30.206088150573674</v>
      </c>
      <c r="R102" s="1">
        <f t="shared" si="6"/>
        <v>0.30658219987819585</v>
      </c>
      <c r="S102" s="1">
        <f t="shared" si="7"/>
        <v>0.30538336886322698</v>
      </c>
      <c r="T102" s="1">
        <f t="shared" si="8"/>
        <v>0.30423176343390362</v>
      </c>
      <c r="U102" s="1">
        <f t="shared" si="9"/>
        <v>0.30311979170666892</v>
      </c>
      <c r="V102" s="1">
        <f t="shared" si="10"/>
        <v>0.30206088150573673</v>
      </c>
      <c r="Y102" t="s">
        <v>102</v>
      </c>
      <c r="Z102">
        <v>274.7205051782683</v>
      </c>
      <c r="AA102">
        <v>275.93845412371491</v>
      </c>
      <c r="AB102">
        <v>275.06019480127043</v>
      </c>
      <c r="AC102">
        <v>279.20422560024065</v>
      </c>
      <c r="AD102">
        <v>281.61197826759633</v>
      </c>
      <c r="AE102">
        <v>5</v>
      </c>
      <c r="AF102">
        <v>100</v>
      </c>
      <c r="AG102" t="s">
        <v>102</v>
      </c>
      <c r="AH102">
        <v>308082</v>
      </c>
      <c r="AI102">
        <v>310570</v>
      </c>
      <c r="AJ102">
        <v>313185</v>
      </c>
      <c r="AK102">
        <v>315732</v>
      </c>
      <c r="AL102">
        <v>317424</v>
      </c>
      <c r="AM102">
        <v>5</v>
      </c>
      <c r="AN102">
        <v>30.658219987819585</v>
      </c>
      <c r="AO102">
        <v>30.538336886322696</v>
      </c>
      <c r="AP102">
        <v>30.423176343390363</v>
      </c>
      <c r="AQ102">
        <v>30.311979170666891</v>
      </c>
      <c r="AR102">
        <v>30.206088150573674</v>
      </c>
    </row>
    <row r="103" spans="1:44" x14ac:dyDescent="0.35">
      <c r="A103">
        <v>101</v>
      </c>
      <c r="B103" t="s">
        <v>103</v>
      </c>
      <c r="C103">
        <v>534.80409416500004</v>
      </c>
      <c r="D103" s="2">
        <v>7</v>
      </c>
      <c r="E103" s="2">
        <v>507.49347391426005</v>
      </c>
      <c r="F103" s="2">
        <v>524.21790687939972</v>
      </c>
      <c r="G103" s="2">
        <v>527.47348746002046</v>
      </c>
      <c r="H103" s="2">
        <v>549.77843626650804</v>
      </c>
      <c r="I103" s="2">
        <v>562.21480993467901</v>
      </c>
      <c r="K103">
        <v>7</v>
      </c>
      <c r="L103">
        <v>4.8204231126660471</v>
      </c>
      <c r="M103">
        <v>4.7934010373534415</v>
      </c>
      <c r="N103">
        <v>4.7668686342215567</v>
      </c>
      <c r="O103">
        <v>4.7413419913419919</v>
      </c>
      <c r="P103">
        <v>4.7175928928085078</v>
      </c>
      <c r="R103" s="1">
        <f t="shared" si="6"/>
        <v>4.8204231126660474E-2</v>
      </c>
      <c r="S103" s="1">
        <f t="shared" si="7"/>
        <v>4.7934010373534418E-2</v>
      </c>
      <c r="T103" s="1">
        <f t="shared" si="8"/>
        <v>4.766868634221557E-2</v>
      </c>
      <c r="U103" s="1">
        <f t="shared" si="9"/>
        <v>4.7413419913419921E-2</v>
      </c>
      <c r="V103" s="1">
        <f t="shared" si="10"/>
        <v>4.717592892808508E-2</v>
      </c>
      <c r="Y103" t="s">
        <v>103</v>
      </c>
      <c r="Z103">
        <v>24.46333271183483</v>
      </c>
      <c r="AA103">
        <v>25.127866586349647</v>
      </c>
      <c r="AB103">
        <v>25.143968227566294</v>
      </c>
      <c r="AC103">
        <v>26.066875858047318</v>
      </c>
      <c r="AD103">
        <v>26.523005915795277</v>
      </c>
      <c r="AE103">
        <v>7</v>
      </c>
      <c r="AF103">
        <v>101</v>
      </c>
      <c r="AG103" t="s">
        <v>103</v>
      </c>
      <c r="AH103">
        <v>4409</v>
      </c>
      <c r="AI103">
        <v>4399</v>
      </c>
      <c r="AJ103">
        <v>4390</v>
      </c>
      <c r="AK103">
        <v>4381</v>
      </c>
      <c r="AL103">
        <v>4365</v>
      </c>
      <c r="AM103">
        <v>7</v>
      </c>
      <c r="AN103">
        <v>4.8204231126660471</v>
      </c>
      <c r="AO103">
        <v>4.7934010373534415</v>
      </c>
      <c r="AP103">
        <v>4.7668686342215567</v>
      </c>
      <c r="AQ103">
        <v>4.7413419913419919</v>
      </c>
      <c r="AR103">
        <v>4.7175928928085078</v>
      </c>
    </row>
    <row r="104" spans="1:44" x14ac:dyDescent="0.35">
      <c r="A104">
        <v>102</v>
      </c>
      <c r="B104" t="s">
        <v>104</v>
      </c>
      <c r="C104">
        <v>339.14461707200002</v>
      </c>
      <c r="D104" s="2">
        <v>5</v>
      </c>
      <c r="E104" s="2">
        <v>896.07454473030032</v>
      </c>
      <c r="F104" s="2">
        <v>903.58049015858603</v>
      </c>
      <c r="G104" s="2">
        <v>904.11399420175621</v>
      </c>
      <c r="H104" s="2">
        <v>921.10193144507195</v>
      </c>
      <c r="I104" s="2">
        <v>932.30204740115596</v>
      </c>
      <c r="K104">
        <v>5</v>
      </c>
      <c r="L104">
        <v>34.718656333217893</v>
      </c>
      <c r="M104">
        <v>34.710477254312757</v>
      </c>
      <c r="N104">
        <v>34.701567568040147</v>
      </c>
      <c r="O104">
        <v>34.693569941859124</v>
      </c>
      <c r="P104">
        <v>34.683178840969454</v>
      </c>
      <c r="R104" s="1">
        <f t="shared" si="6"/>
        <v>0.34718656333217895</v>
      </c>
      <c r="S104" s="1">
        <f t="shared" si="7"/>
        <v>0.34710477254312755</v>
      </c>
      <c r="T104" s="1">
        <f t="shared" si="8"/>
        <v>0.34701567568040148</v>
      </c>
      <c r="U104" s="1">
        <f t="shared" si="9"/>
        <v>0.34693569941859126</v>
      </c>
      <c r="V104" s="1">
        <f t="shared" si="10"/>
        <v>0.34683178840969453</v>
      </c>
      <c r="Y104" t="s">
        <v>104</v>
      </c>
      <c r="Z104">
        <v>311.10504167435982</v>
      </c>
      <c r="AA104">
        <v>313.63710051090368</v>
      </c>
      <c r="AB104">
        <v>313.74172859002903</v>
      </c>
      <c r="AC104">
        <v>319.56314282171132</v>
      </c>
      <c r="AD104">
        <v>323.35198643816273</v>
      </c>
      <c r="AE104">
        <v>5</v>
      </c>
      <c r="AF104">
        <v>102</v>
      </c>
      <c r="AG104" t="s">
        <v>104</v>
      </c>
      <c r="AH104">
        <v>348885</v>
      </c>
      <c r="AI104">
        <v>353000</v>
      </c>
      <c r="AJ104">
        <v>357228</v>
      </c>
      <c r="AK104">
        <v>361371</v>
      </c>
      <c r="AL104">
        <v>364472</v>
      </c>
      <c r="AM104">
        <v>5</v>
      </c>
      <c r="AN104">
        <v>34.718656333217893</v>
      </c>
      <c r="AO104">
        <v>34.710477254312757</v>
      </c>
      <c r="AP104">
        <v>34.701567568040147</v>
      </c>
      <c r="AQ104">
        <v>34.693569941859124</v>
      </c>
      <c r="AR104">
        <v>34.683178840969454</v>
      </c>
    </row>
    <row r="105" spans="1:44" x14ac:dyDescent="0.35">
      <c r="A105">
        <v>103</v>
      </c>
      <c r="B105" t="s">
        <v>105</v>
      </c>
      <c r="C105">
        <v>351.211150589</v>
      </c>
      <c r="D105" s="2">
        <v>5</v>
      </c>
      <c r="E105" s="2">
        <v>896.07454473030032</v>
      </c>
      <c r="F105" s="2">
        <v>903.58049015858603</v>
      </c>
      <c r="G105" s="2">
        <v>904.11399420175621</v>
      </c>
      <c r="H105" s="2">
        <v>921.10193144507195</v>
      </c>
      <c r="I105" s="2">
        <v>932.30204740115596</v>
      </c>
      <c r="K105">
        <v>5</v>
      </c>
      <c r="L105">
        <v>0.75699677179239155</v>
      </c>
      <c r="M105">
        <v>0.76058227071419027</v>
      </c>
      <c r="N105">
        <v>0.76411292085223947</v>
      </c>
      <c r="O105">
        <v>0.76746722375404186</v>
      </c>
      <c r="P105">
        <v>0.77079651828357887</v>
      </c>
      <c r="R105" s="1">
        <f t="shared" si="6"/>
        <v>7.5699677179239151E-3</v>
      </c>
      <c r="S105" s="1">
        <f t="shared" si="7"/>
        <v>7.6058227071419023E-3</v>
      </c>
      <c r="T105" s="1">
        <f t="shared" si="8"/>
        <v>7.6411292085223946E-3</v>
      </c>
      <c r="U105" s="1">
        <f t="shared" si="9"/>
        <v>7.6746722375404183E-3</v>
      </c>
      <c r="V105" s="1">
        <f t="shared" si="10"/>
        <v>7.7079651828357888E-3</v>
      </c>
      <c r="Y105" t="s">
        <v>105</v>
      </c>
      <c r="Z105">
        <v>6.7832553764617423</v>
      </c>
      <c r="AA105">
        <v>6.8724730097785836</v>
      </c>
      <c r="AB105">
        <v>6.9084518489288866</v>
      </c>
      <c r="AC105">
        <v>7.069155421206351</v>
      </c>
      <c r="AD105">
        <v>7.1861517212546318</v>
      </c>
      <c r="AE105">
        <v>5</v>
      </c>
      <c r="AF105">
        <v>103</v>
      </c>
      <c r="AG105" t="s">
        <v>105</v>
      </c>
      <c r="AH105">
        <v>7607</v>
      </c>
      <c r="AI105">
        <v>7735</v>
      </c>
      <c r="AJ105">
        <v>7866</v>
      </c>
      <c r="AK105">
        <v>7994</v>
      </c>
      <c r="AL105">
        <v>8100</v>
      </c>
      <c r="AM105">
        <v>5</v>
      </c>
      <c r="AN105">
        <v>0.75699677179239155</v>
      </c>
      <c r="AO105">
        <v>0.76058227071419027</v>
      </c>
      <c r="AP105">
        <v>0.76411292085223947</v>
      </c>
      <c r="AQ105">
        <v>0.76746722375404186</v>
      </c>
      <c r="AR105">
        <v>0.77079651828357887</v>
      </c>
    </row>
    <row r="106" spans="1:44" x14ac:dyDescent="0.35">
      <c r="V106" s="1">
        <f t="shared" ref="V106" si="12">SUBTOTAL(9,V3:V105)</f>
        <v>14.998847663847283</v>
      </c>
      <c r="AI106">
        <f t="shared" ref="AI106:AL106" si="13">SUBTOTAL(9,AI24:AI105)</f>
        <v>3846255</v>
      </c>
      <c r="AJ106">
        <f t="shared" si="13"/>
        <v>3896403</v>
      </c>
      <c r="AK106">
        <f t="shared" si="13"/>
        <v>3945604</v>
      </c>
      <c r="AL106">
        <f t="shared" si="13"/>
        <v>3982463</v>
      </c>
      <c r="AM106">
        <f t="shared" ref="AM106" si="14">SUBTOTAL(9,AM2:AM105)</f>
        <v>831</v>
      </c>
    </row>
    <row r="112" spans="1:44" x14ac:dyDescent="0.35">
      <c r="L112">
        <f>E43*R43</f>
        <v>2.466011702670853</v>
      </c>
    </row>
    <row r="113" spans="12:12" x14ac:dyDescent="0.35">
      <c r="L113">
        <f>E45*R45</f>
        <v>182.0711718946842</v>
      </c>
    </row>
  </sheetData>
  <mergeCells count="1">
    <mergeCell ref="AN1:A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827E-36ED-4021-91CA-2E6E98BA3A56}">
  <dimension ref="A1:XFD105"/>
  <sheetViews>
    <sheetView topLeftCell="L1" zoomScaleNormal="100" workbookViewId="0">
      <selection activeCell="R1" sqref="R1:R1048576"/>
    </sheetView>
  </sheetViews>
  <sheetFormatPr baseColWidth="10" defaultRowHeight="14.5" x14ac:dyDescent="0.35"/>
  <cols>
    <col min="11" max="17" width="10.90625" style="1"/>
  </cols>
  <sheetData>
    <row r="1" spans="1:30 16384:16384" x14ac:dyDescent="0.35">
      <c r="A1" s="2"/>
      <c r="B1" s="2"/>
      <c r="C1" s="2"/>
      <c r="D1" s="2"/>
      <c r="E1" s="2"/>
      <c r="F1" s="2"/>
      <c r="G1" s="2"/>
      <c r="H1" s="2"/>
      <c r="I1" s="2"/>
      <c r="T1">
        <v>2017</v>
      </c>
      <c r="U1">
        <v>2018</v>
      </c>
      <c r="V1">
        <v>2019</v>
      </c>
      <c r="W1">
        <v>2020</v>
      </c>
      <c r="X1">
        <v>2021</v>
      </c>
    </row>
    <row r="2" spans="1:30 16384:16384" x14ac:dyDescent="0.35">
      <c r="A2" s="2" t="s">
        <v>0</v>
      </c>
      <c r="B2" s="2" t="s">
        <v>1</v>
      </c>
      <c r="C2" s="2" t="s">
        <v>2</v>
      </c>
      <c r="D2" s="2" t="s">
        <v>106</v>
      </c>
      <c r="E2" s="2">
        <v>2017</v>
      </c>
      <c r="F2" s="2">
        <v>2018</v>
      </c>
      <c r="G2" s="2">
        <v>2019</v>
      </c>
      <c r="H2" s="2">
        <v>2020</v>
      </c>
      <c r="I2" s="2">
        <v>2021</v>
      </c>
      <c r="K2" s="1" t="s">
        <v>0</v>
      </c>
      <c r="L2" s="1" t="s">
        <v>106</v>
      </c>
      <c r="M2" s="1">
        <v>2017</v>
      </c>
      <c r="N2" s="1">
        <v>2018</v>
      </c>
      <c r="O2" s="1">
        <v>2019</v>
      </c>
      <c r="P2" s="1">
        <v>2020</v>
      </c>
      <c r="Q2" s="1">
        <v>2021</v>
      </c>
      <c r="R2" t="s">
        <v>0</v>
      </c>
      <c r="S2" t="s">
        <v>106</v>
      </c>
      <c r="T2">
        <v>2017</v>
      </c>
      <c r="U2">
        <v>2018</v>
      </c>
      <c r="V2">
        <v>2019</v>
      </c>
      <c r="W2">
        <v>2020</v>
      </c>
      <c r="X2">
        <v>2021</v>
      </c>
      <c r="Z2">
        <v>2017</v>
      </c>
      <c r="AA2">
        <v>2018</v>
      </c>
      <c r="AB2">
        <v>2019</v>
      </c>
      <c r="AC2">
        <v>2020</v>
      </c>
      <c r="AD2">
        <v>2021</v>
      </c>
      <c r="XFD2">
        <f>SUM(E2:XFC2)</f>
        <v>40380</v>
      </c>
    </row>
    <row r="3" spans="1:30 16384:16384" x14ac:dyDescent="0.35">
      <c r="A3" s="2">
        <v>1</v>
      </c>
      <c r="B3" s="2" t="s">
        <v>3</v>
      </c>
      <c r="C3" s="2">
        <v>266.28630641000001</v>
      </c>
      <c r="D3" s="2">
        <v>5</v>
      </c>
      <c r="E3" s="2">
        <v>896.07454473030032</v>
      </c>
      <c r="F3" s="2">
        <v>903.58049015858603</v>
      </c>
      <c r="G3" s="2">
        <v>904.11399420175621</v>
      </c>
      <c r="H3" s="2">
        <v>921.10193144507195</v>
      </c>
      <c r="I3" s="2">
        <v>932.30204740115596</v>
      </c>
      <c r="K3" s="1">
        <v>1</v>
      </c>
      <c r="L3" s="1">
        <v>5</v>
      </c>
      <c r="M3" s="1">
        <v>1.415176954339372E-2</v>
      </c>
      <c r="N3" s="1">
        <v>1.4300126648993494E-2</v>
      </c>
      <c r="O3" s="1">
        <v>1.4438101122078354E-2</v>
      </c>
      <c r="P3" s="1">
        <v>1.4567860461901214E-2</v>
      </c>
      <c r="Q3" s="1">
        <v>1.4688907476821387E-2</v>
      </c>
      <c r="R3">
        <v>1</v>
      </c>
      <c r="S3">
        <v>5</v>
      </c>
      <c r="T3">
        <f>E3*M3</f>
        <v>12.681040450724659</v>
      </c>
      <c r="U3">
        <f t="shared" ref="U3:X3" si="0">F3*N3</f>
        <v>12.9213154468274</v>
      </c>
      <c r="V3">
        <f t="shared" si="0"/>
        <v>13.05368927417112</v>
      </c>
      <c r="W3">
        <f t="shared" si="0"/>
        <v>13.418484408479506</v>
      </c>
      <c r="X3">
        <f t="shared" si="0"/>
        <v>13.694498514726726</v>
      </c>
      <c r="Z3">
        <v>12681.040450724659</v>
      </c>
      <c r="AA3">
        <v>12921.315446827401</v>
      </c>
      <c r="AB3">
        <v>13053.68927417112</v>
      </c>
      <c r="AC3">
        <v>13418.484408479506</v>
      </c>
      <c r="AD3">
        <v>13694.498514726727</v>
      </c>
    </row>
    <row r="4" spans="1:30 16384:16384" x14ac:dyDescent="0.35">
      <c r="A4" s="2">
        <v>2</v>
      </c>
      <c r="B4" s="2" t="s">
        <v>4</v>
      </c>
      <c r="C4" s="2">
        <v>1546.4483132800001</v>
      </c>
      <c r="D4" s="2">
        <v>10</v>
      </c>
      <c r="E4" s="2">
        <v>438.77828572052539</v>
      </c>
      <c r="F4" s="2">
        <v>440.01872935498574</v>
      </c>
      <c r="G4" s="2">
        <v>454.46764516680645</v>
      </c>
      <c r="H4" s="2">
        <v>465.02110458742402</v>
      </c>
      <c r="I4" s="2">
        <v>473.70515776619902</v>
      </c>
      <c r="K4" s="1">
        <v>2</v>
      </c>
      <c r="L4" s="1">
        <v>10</v>
      </c>
      <c r="M4" s="1">
        <v>6.7452502455736835E-2</v>
      </c>
      <c r="N4" s="1">
        <v>6.6956329043797586E-2</v>
      </c>
      <c r="O4" s="1">
        <v>6.6481659853103128E-2</v>
      </c>
      <c r="P4" s="1">
        <v>6.6028947732655704E-2</v>
      </c>
      <c r="Q4" s="1">
        <v>6.5599735711518004E-2</v>
      </c>
      <c r="R4">
        <v>2</v>
      </c>
      <c r="S4">
        <v>10</v>
      </c>
      <c r="T4">
        <f t="shared" ref="T4:T6" si="1">E4*M4</f>
        <v>29.596693395087737</v>
      </c>
      <c r="U4">
        <f t="shared" ref="U4:U6" si="2">F4*N4</f>
        <v>29.46203882812614</v>
      </c>
      <c r="V4">
        <f t="shared" ref="V4:V6" si="3">G4*O4</f>
        <v>30.213763400220394</v>
      </c>
      <c r="W4">
        <f t="shared" ref="W4:W6" si="4">H4*P4</f>
        <v>30.704854209384841</v>
      </c>
      <c r="X4">
        <f t="shared" ref="X4:X6" si="5">I4*Q4</f>
        <v>31.074933154645596</v>
      </c>
      <c r="Z4">
        <v>29596.693395087736</v>
      </c>
      <c r="AA4">
        <v>29462.03882812614</v>
      </c>
      <c r="AB4">
        <v>30213.763400220392</v>
      </c>
      <c r="AC4">
        <v>30704.854209384841</v>
      </c>
      <c r="AD4">
        <v>31074.933154645594</v>
      </c>
    </row>
    <row r="5" spans="1:30 16384:16384" x14ac:dyDescent="0.35">
      <c r="A5" s="2">
        <v>3</v>
      </c>
      <c r="B5" s="2" t="s">
        <v>5</v>
      </c>
      <c r="C5" s="2">
        <v>3549.7641866499998</v>
      </c>
      <c r="D5" s="2">
        <v>2</v>
      </c>
      <c r="E5" s="2">
        <v>298.74813722807147</v>
      </c>
      <c r="F5" s="2">
        <v>316.10695284608278</v>
      </c>
      <c r="G5" s="2">
        <v>319.79659268055809</v>
      </c>
      <c r="H5" s="2">
        <v>321.17673169336098</v>
      </c>
      <c r="I5" s="2">
        <v>326.82729278247803</v>
      </c>
      <c r="K5" s="1">
        <v>3</v>
      </c>
      <c r="L5" s="1">
        <v>2</v>
      </c>
      <c r="M5" s="1">
        <v>0.84270878646490033</v>
      </c>
      <c r="N5" s="1">
        <v>0.84473571764303723</v>
      </c>
      <c r="O5" s="1">
        <v>0.84673980286220962</v>
      </c>
      <c r="P5" s="1">
        <v>0.84862746505123954</v>
      </c>
      <c r="Q5" s="1">
        <v>0.84956279186385431</v>
      </c>
      <c r="R5">
        <v>3</v>
      </c>
      <c r="S5">
        <v>2</v>
      </c>
      <c r="T5">
        <f t="shared" si="1"/>
        <v>251.75768018211761</v>
      </c>
      <c r="U5">
        <f t="shared" si="2"/>
        <v>267.02683366438947</v>
      </c>
      <c r="V5">
        <f t="shared" si="3"/>
        <v>270.78450384234213</v>
      </c>
      <c r="W5">
        <f t="shared" si="4"/>
        <v>272.55939565037903</v>
      </c>
      <c r="X5">
        <f t="shared" si="5"/>
        <v>277.66030731358734</v>
      </c>
      <c r="Z5">
        <v>251757.68018211762</v>
      </c>
      <c r="AA5">
        <v>267026.83366438944</v>
      </c>
      <c r="AB5">
        <v>270784.50384234212</v>
      </c>
      <c r="AC5">
        <v>272559.39565037901</v>
      </c>
      <c r="AD5">
        <v>277660.30731358734</v>
      </c>
    </row>
    <row r="6" spans="1:30 16384:16384" x14ac:dyDescent="0.35">
      <c r="A6" s="2">
        <v>4</v>
      </c>
      <c r="B6" s="2" t="s">
        <v>6</v>
      </c>
      <c r="C6" s="2">
        <v>1018.9445564</v>
      </c>
      <c r="D6" s="2">
        <v>8</v>
      </c>
      <c r="E6" s="2">
        <v>755.70410273511891</v>
      </c>
      <c r="F6" s="2">
        <v>782.91887521901106</v>
      </c>
      <c r="G6" s="2">
        <v>805.93652514956341</v>
      </c>
      <c r="H6" s="2">
        <v>803.25661280167901</v>
      </c>
      <c r="I6" s="2">
        <v>816.82617995318401</v>
      </c>
      <c r="K6" s="1">
        <v>4</v>
      </c>
      <c r="L6" s="1">
        <v>8</v>
      </c>
      <c r="M6" s="1">
        <v>4.7344729351777748E-2</v>
      </c>
      <c r="N6" s="1">
        <v>4.7207810485352872E-2</v>
      </c>
      <c r="O6" s="1">
        <v>4.7078437599237855E-2</v>
      </c>
      <c r="P6" s="1">
        <v>4.6956604080522706E-2</v>
      </c>
      <c r="Q6" s="1">
        <v>4.6842320838906347E-2</v>
      </c>
      <c r="R6">
        <v>4</v>
      </c>
      <c r="S6">
        <v>8</v>
      </c>
      <c r="T6">
        <f t="shared" si="1"/>
        <v>35.778606214022254</v>
      </c>
      <c r="U6">
        <f t="shared" si="2"/>
        <v>36.959885886744708</v>
      </c>
      <c r="V6">
        <f t="shared" si="3"/>
        <v>37.942232408200312</v>
      </c>
      <c r="W6">
        <f t="shared" si="4"/>
        <v>37.718202742390169</v>
      </c>
      <c r="X6">
        <f t="shared" si="5"/>
        <v>38.262033990985294</v>
      </c>
      <c r="Z6">
        <v>35778.606214022257</v>
      </c>
      <c r="AA6">
        <v>36959.885886744705</v>
      </c>
      <c r="AB6">
        <v>37942.232408200311</v>
      </c>
      <c r="AC6">
        <v>37718.202742390167</v>
      </c>
      <c r="AD6">
        <v>38262.033990985292</v>
      </c>
    </row>
    <row r="7" spans="1:30 16384:16384" x14ac:dyDescent="0.35">
      <c r="A7" s="2">
        <v>5</v>
      </c>
      <c r="B7" s="2" t="s">
        <v>7</v>
      </c>
      <c r="C7" s="2">
        <v>1177.63067312</v>
      </c>
      <c r="D7" s="2">
        <v>15</v>
      </c>
      <c r="E7" s="2">
        <v>78.208287226335898</v>
      </c>
      <c r="F7" s="2">
        <v>79.689083959900628</v>
      </c>
      <c r="G7" s="2">
        <v>79.080057834952854</v>
      </c>
      <c r="H7" s="2">
        <v>76.592303135044006</v>
      </c>
      <c r="I7" s="2">
        <v>75.894257377995004</v>
      </c>
      <c r="K7" s="1">
        <v>5</v>
      </c>
      <c r="L7" s="1">
        <v>15</v>
      </c>
      <c r="M7" s="1">
        <v>0.99479144394173946</v>
      </c>
      <c r="N7" s="1">
        <v>0.99487501833343794</v>
      </c>
      <c r="O7" s="1">
        <v>0.99496180324774963</v>
      </c>
      <c r="P7" s="1">
        <v>0.99504391341921727</v>
      </c>
      <c r="Q7" s="1">
        <v>0.995083996603633</v>
      </c>
      <c r="R7">
        <v>5</v>
      </c>
      <c r="S7">
        <v>15</v>
      </c>
      <c r="T7">
        <f t="shared" ref="T7:T70" si="6">E7*M7</f>
        <v>77.80093497809699</v>
      </c>
      <c r="U7">
        <f t="shared" ref="U7:U70" si="7">F7*N7</f>
        <v>79.28067886558101</v>
      </c>
      <c r="V7">
        <f t="shared" ref="V7:V70" si="8">G7*O7</f>
        <v>78.681636944401021</v>
      </c>
      <c r="W7">
        <f t="shared" ref="W7:W70" si="9">H7*P7</f>
        <v>76.212705049285177</v>
      </c>
      <c r="X7">
        <f t="shared" ref="X7:X70" si="10">I7*Q7</f>
        <v>75.521160950960024</v>
      </c>
      <c r="Z7">
        <v>77800.934978096993</v>
      </c>
      <c r="AA7">
        <v>79280.678865581009</v>
      </c>
      <c r="AB7">
        <v>78681.63694440102</v>
      </c>
      <c r="AC7">
        <v>76212.70504928517</v>
      </c>
      <c r="AD7">
        <v>75521.160950960024</v>
      </c>
    </row>
    <row r="8" spans="1:30 16384:16384" x14ac:dyDescent="0.35">
      <c r="A8" s="2">
        <v>6</v>
      </c>
      <c r="B8" s="2" t="s">
        <v>8</v>
      </c>
      <c r="C8" s="2">
        <v>16051.0366655</v>
      </c>
      <c r="D8" s="2">
        <v>11</v>
      </c>
      <c r="E8" s="2">
        <v>64.081331387675874</v>
      </c>
      <c r="F8" s="2">
        <v>64.264222032191441</v>
      </c>
      <c r="G8" s="2">
        <v>64.035274102226964</v>
      </c>
      <c r="H8" s="2">
        <v>66.989138820467403</v>
      </c>
      <c r="I8" s="2">
        <v>68.406161356963693</v>
      </c>
      <c r="K8" s="1">
        <v>6</v>
      </c>
      <c r="L8" s="1">
        <v>11</v>
      </c>
      <c r="M8" s="1">
        <v>0.75763076923076922</v>
      </c>
      <c r="N8" s="1">
        <v>0.75763791097777511</v>
      </c>
      <c r="O8" s="1">
        <v>0.75763573799445783</v>
      </c>
      <c r="P8" s="1">
        <v>0.75761340565437407</v>
      </c>
      <c r="Q8" s="1">
        <v>0.757626094835397</v>
      </c>
      <c r="R8">
        <v>6</v>
      </c>
      <c r="S8">
        <v>11</v>
      </c>
      <c r="T8">
        <f t="shared" si="6"/>
        <v>48.549988392576708</v>
      </c>
      <c r="U8">
        <f t="shared" si="7"/>
        <v>48.689010931081434</v>
      </c>
      <c r="V8">
        <f t="shared" si="8"/>
        <v>48.515412152118117</v>
      </c>
      <c r="W8">
        <f t="shared" si="9"/>
        <v>50.751869603627945</v>
      </c>
      <c r="X8">
        <f t="shared" si="10"/>
        <v>51.826292891556442</v>
      </c>
      <c r="Z8">
        <v>48549.988392576706</v>
      </c>
      <c r="AA8">
        <v>48689.010931081437</v>
      </c>
      <c r="AB8">
        <v>48515.412152118115</v>
      </c>
      <c r="AC8">
        <v>50751.869603627943</v>
      </c>
      <c r="AD8">
        <v>51826.292891556441</v>
      </c>
    </row>
    <row r="9" spans="1:30 16384:16384" x14ac:dyDescent="0.35">
      <c r="A9" s="2">
        <v>7</v>
      </c>
      <c r="B9" s="2" t="s">
        <v>9</v>
      </c>
      <c r="C9" s="2">
        <v>25608.806740299999</v>
      </c>
      <c r="D9" s="2">
        <v>12</v>
      </c>
      <c r="E9" s="2">
        <v>85.241762233250782</v>
      </c>
      <c r="F9" s="2">
        <v>90.015469996292893</v>
      </c>
      <c r="G9" s="2">
        <v>89.074789409012141</v>
      </c>
      <c r="H9" s="2">
        <v>91.034060985540293</v>
      </c>
      <c r="I9" s="2">
        <v>92.724230752368598</v>
      </c>
      <c r="K9" s="1">
        <v>7</v>
      </c>
      <c r="L9" s="1">
        <v>12</v>
      </c>
      <c r="M9" s="1">
        <v>1.1468131097739092E-2</v>
      </c>
      <c r="N9" s="1">
        <v>1.1346863468634687E-2</v>
      </c>
      <c r="O9" s="1">
        <v>1.1236657890397093E-2</v>
      </c>
      <c r="P9" s="1">
        <v>1.1126385187263291E-2</v>
      </c>
      <c r="Q9" s="1">
        <v>1.1028430325680728E-2</v>
      </c>
      <c r="R9">
        <v>7</v>
      </c>
      <c r="S9">
        <v>12</v>
      </c>
      <c r="T9">
        <f t="shared" si="6"/>
        <v>0.97756370429322503</v>
      </c>
      <c r="U9">
        <f t="shared" si="7"/>
        <v>1.0213932481129175</v>
      </c>
      <c r="V9">
        <f t="shared" si="8"/>
        <v>1.0009029352482357</v>
      </c>
      <c r="W9">
        <f t="shared" si="9"/>
        <v>1.0128800276859387</v>
      </c>
      <c r="X9">
        <f t="shared" si="10"/>
        <v>1.0226027183548394</v>
      </c>
      <c r="Z9">
        <v>977.56370429322499</v>
      </c>
      <c r="AA9">
        <v>1021.3932481129175</v>
      </c>
      <c r="AB9">
        <v>1000.9029352482357</v>
      </c>
      <c r="AC9">
        <v>1012.8800276859387</v>
      </c>
      <c r="AD9">
        <v>1022.6027183548395</v>
      </c>
    </row>
    <row r="10" spans="1:30 16384:16384" x14ac:dyDescent="0.35">
      <c r="A10" s="2">
        <v>8</v>
      </c>
      <c r="B10" s="2" t="s">
        <v>10</v>
      </c>
      <c r="C10" s="2">
        <v>1068.1064191099999</v>
      </c>
      <c r="D10" s="2">
        <v>10</v>
      </c>
      <c r="E10" s="2">
        <v>438.77828572052539</v>
      </c>
      <c r="F10" s="2">
        <v>440.01872935498574</v>
      </c>
      <c r="G10" s="2">
        <v>454.46764516680645</v>
      </c>
      <c r="H10" s="2">
        <v>465.02110458742402</v>
      </c>
      <c r="I10" s="2">
        <v>473.70515776619902</v>
      </c>
      <c r="K10" s="1">
        <v>8</v>
      </c>
      <c r="L10" s="1">
        <v>10</v>
      </c>
      <c r="M10" s="1">
        <v>5.7201498199126316E-2</v>
      </c>
      <c r="N10" s="1">
        <v>5.718695094733843E-2</v>
      </c>
      <c r="O10" s="1">
        <v>5.7168046635521934E-2</v>
      </c>
      <c r="P10" s="1">
        <v>5.7142768276619273E-2</v>
      </c>
      <c r="Q10" s="1">
        <v>5.7113790702664653E-2</v>
      </c>
      <c r="R10">
        <v>8</v>
      </c>
      <c r="S10">
        <v>10</v>
      </c>
      <c r="T10">
        <f t="shared" si="6"/>
        <v>25.098775320458365</v>
      </c>
      <c r="U10">
        <f t="shared" si="7"/>
        <v>25.163329491533755</v>
      </c>
      <c r="V10">
        <f t="shared" si="8"/>
        <v>25.981027533231824</v>
      </c>
      <c r="W10">
        <f t="shared" si="9"/>
        <v>26.572593223176707</v>
      </c>
      <c r="X10">
        <f t="shared" si="10"/>
        <v>27.055097235431429</v>
      </c>
      <c r="Z10">
        <v>25098.775320458364</v>
      </c>
      <c r="AA10">
        <v>25163.329491533754</v>
      </c>
      <c r="AB10">
        <v>25981.027533231823</v>
      </c>
      <c r="AC10">
        <v>26572.593223176707</v>
      </c>
      <c r="AD10">
        <v>27055.097235431429</v>
      </c>
    </row>
    <row r="11" spans="1:30 16384:16384" x14ac:dyDescent="0.35">
      <c r="A11" s="2">
        <v>9</v>
      </c>
      <c r="B11" s="2" t="s">
        <v>11</v>
      </c>
      <c r="C11" s="2">
        <v>3101.30992397</v>
      </c>
      <c r="D11" s="2">
        <v>2</v>
      </c>
      <c r="E11" s="2">
        <v>298.74813722807147</v>
      </c>
      <c r="F11" s="2">
        <v>316.10695284608278</v>
      </c>
      <c r="G11" s="2">
        <v>319.79659268055809</v>
      </c>
      <c r="H11" s="2">
        <v>321.17673169336098</v>
      </c>
      <c r="I11" s="2">
        <v>326.82729278247803</v>
      </c>
      <c r="K11" s="1">
        <v>9</v>
      </c>
      <c r="L11" s="1">
        <v>2</v>
      </c>
      <c r="M11" s="1">
        <v>4.1031914447288056E-2</v>
      </c>
      <c r="N11" s="1">
        <v>4.0296115882579156E-2</v>
      </c>
      <c r="O11" s="1">
        <v>3.9487359260939499E-2</v>
      </c>
      <c r="P11" s="1">
        <v>3.872320661479918E-2</v>
      </c>
      <c r="Q11" s="1">
        <v>3.8416334973516784E-2</v>
      </c>
      <c r="R11">
        <v>9</v>
      </c>
      <c r="S11">
        <v>2</v>
      </c>
      <c r="T11">
        <f t="shared" si="6"/>
        <v>12.2582080080289</v>
      </c>
      <c r="U11">
        <f t="shared" si="7"/>
        <v>12.737882403174737</v>
      </c>
      <c r="V11">
        <f t="shared" si="8"/>
        <v>12.627922945601533</v>
      </c>
      <c r="W11">
        <f t="shared" si="9"/>
        <v>12.436992941227937</v>
      </c>
      <c r="X11">
        <f t="shared" si="10"/>
        <v>12.55550675801932</v>
      </c>
      <c r="Z11">
        <v>12258.2080080289</v>
      </c>
      <c r="AA11">
        <v>12737.882403174737</v>
      </c>
      <c r="AB11">
        <v>12627.922945601533</v>
      </c>
      <c r="AC11">
        <v>12436.992941227936</v>
      </c>
      <c r="AD11">
        <v>12555.506758019319</v>
      </c>
    </row>
    <row r="12" spans="1:30 16384:16384" x14ac:dyDescent="0.35">
      <c r="A12" s="2">
        <v>10</v>
      </c>
      <c r="B12" s="2" t="s">
        <v>12</v>
      </c>
      <c r="C12" s="2">
        <v>1020.53314129</v>
      </c>
      <c r="D12" s="2">
        <v>15</v>
      </c>
      <c r="E12" s="2">
        <v>78.208287226335898</v>
      </c>
      <c r="F12" s="2">
        <v>79.689083959900628</v>
      </c>
      <c r="G12" s="2">
        <v>79.080057834952854</v>
      </c>
      <c r="H12" s="2">
        <v>76.592303135044006</v>
      </c>
      <c r="I12" s="2">
        <v>75.894257377995004</v>
      </c>
      <c r="K12" s="1">
        <v>10</v>
      </c>
      <c r="L12" s="1">
        <v>15</v>
      </c>
      <c r="M12" s="1">
        <v>5.2085560582605635E-3</v>
      </c>
      <c r="N12" s="1">
        <v>5.1249816665619044E-3</v>
      </c>
      <c r="O12" s="1">
        <v>5.038196752250367E-3</v>
      </c>
      <c r="P12" s="1">
        <v>4.9560865807826036E-3</v>
      </c>
      <c r="Q12" s="1">
        <v>4.9160033963671565E-3</v>
      </c>
      <c r="R12">
        <v>10</v>
      </c>
      <c r="S12">
        <v>15</v>
      </c>
      <c r="T12">
        <f t="shared" si="6"/>
        <v>0.40735224823891408</v>
      </c>
      <c r="U12">
        <f t="shared" si="7"/>
        <v>0.40840509431960303</v>
      </c>
      <c r="V12">
        <f t="shared" si="8"/>
        <v>0.39842089055183066</v>
      </c>
      <c r="W12">
        <f t="shared" si="9"/>
        <v>0.37959808575882492</v>
      </c>
      <c r="X12">
        <f t="shared" si="10"/>
        <v>0.37309642703498658</v>
      </c>
      <c r="Z12">
        <v>407.35224823891406</v>
      </c>
      <c r="AA12">
        <v>408.40509431960305</v>
      </c>
      <c r="AB12">
        <v>398.42089055183067</v>
      </c>
      <c r="AC12">
        <v>379.59808575882494</v>
      </c>
      <c r="AD12">
        <v>373.09642703498656</v>
      </c>
    </row>
    <row r="13" spans="1:30 16384:16384" x14ac:dyDescent="0.35">
      <c r="A13" s="2">
        <v>11</v>
      </c>
      <c r="B13" s="2" t="s">
        <v>13</v>
      </c>
      <c r="C13" s="2">
        <v>1322.8938899699999</v>
      </c>
      <c r="D13" s="2">
        <v>4</v>
      </c>
      <c r="E13" s="2">
        <v>376.79216431077708</v>
      </c>
      <c r="F13" s="2">
        <v>394.63377606290419</v>
      </c>
      <c r="G13" s="2">
        <v>414.42305949775567</v>
      </c>
      <c r="H13" s="2">
        <v>418.97669442671503</v>
      </c>
      <c r="I13" s="2">
        <v>429.40903425473999</v>
      </c>
      <c r="K13" s="1">
        <v>11</v>
      </c>
      <c r="L13" s="1">
        <v>4</v>
      </c>
      <c r="M13" s="1">
        <v>1.5105093496311584E-2</v>
      </c>
      <c r="N13" s="1">
        <v>1.4846897726241051E-2</v>
      </c>
      <c r="O13" s="1">
        <v>1.4595360650809524E-2</v>
      </c>
      <c r="P13" s="1">
        <v>1.4354239658361276E-2</v>
      </c>
      <c r="Q13" s="1">
        <v>1.412027075190294E-2</v>
      </c>
      <c r="R13">
        <v>11</v>
      </c>
      <c r="S13">
        <v>4</v>
      </c>
      <c r="T13">
        <f t="shared" si="6"/>
        <v>5.6914808705918842</v>
      </c>
      <c r="U13">
        <f t="shared" si="7"/>
        <v>5.8590873125262526</v>
      </c>
      <c r="V13">
        <f t="shared" si="8"/>
        <v>6.0486540153816373</v>
      </c>
      <c r="W13">
        <f t="shared" si="9"/>
        <v>6.0140918830690673</v>
      </c>
      <c r="X13">
        <f t="shared" si="10"/>
        <v>6.0633718269900925</v>
      </c>
      <c r="Z13">
        <v>5691.480870591884</v>
      </c>
      <c r="AA13">
        <v>5859.0873125262524</v>
      </c>
      <c r="AB13">
        <v>6048.6540153816377</v>
      </c>
      <c r="AC13">
        <v>6014.0918830690671</v>
      </c>
      <c r="AD13">
        <v>6063.3718269900928</v>
      </c>
    </row>
    <row r="14" spans="1:30 16384:16384" x14ac:dyDescent="0.35">
      <c r="A14" s="2">
        <v>12</v>
      </c>
      <c r="B14" s="2" t="s">
        <v>14</v>
      </c>
      <c r="C14" s="2">
        <v>684.88081603800003</v>
      </c>
      <c r="D14" s="2">
        <v>8</v>
      </c>
      <c r="E14" s="2">
        <v>755.70410273511891</v>
      </c>
      <c r="F14" s="2">
        <v>782.91887521901106</v>
      </c>
      <c r="G14" s="2">
        <v>805.93652514956341</v>
      </c>
      <c r="H14" s="2">
        <v>803.25661280167901</v>
      </c>
      <c r="I14" s="2">
        <v>816.82617995318401</v>
      </c>
      <c r="K14" s="1">
        <v>12</v>
      </c>
      <c r="L14" s="1">
        <v>8</v>
      </c>
      <c r="M14" s="1">
        <v>4.5085977306098007E-2</v>
      </c>
      <c r="N14" s="1">
        <v>4.5027305478426642E-2</v>
      </c>
      <c r="O14" s="1">
        <v>4.4973984415076822E-2</v>
      </c>
      <c r="P14" s="1">
        <v>4.4921927164393638E-2</v>
      </c>
      <c r="Q14" s="1">
        <v>4.4872886936370371E-2</v>
      </c>
      <c r="R14">
        <v>12</v>
      </c>
      <c r="S14">
        <v>8</v>
      </c>
      <c r="T14">
        <f t="shared" si="6"/>
        <v>34.07165802604073</v>
      </c>
      <c r="U14">
        <f t="shared" si="7"/>
        <v>35.252727359312601</v>
      </c>
      <c r="V14">
        <f t="shared" si="8"/>
        <v>36.246176721617637</v>
      </c>
      <c r="W14">
        <f t="shared" si="9"/>
        <v>36.083835054594566</v>
      </c>
      <c r="X14">
        <f t="shared" si="10"/>
        <v>36.653348819706544</v>
      </c>
      <c r="Z14">
        <v>34071.658026040728</v>
      </c>
      <c r="AA14">
        <v>35252.727359312601</v>
      </c>
      <c r="AB14">
        <v>36246.176721617638</v>
      </c>
      <c r="AC14">
        <v>36083.835054594565</v>
      </c>
      <c r="AD14">
        <v>36653.348819706545</v>
      </c>
    </row>
    <row r="15" spans="1:30 16384:16384" x14ac:dyDescent="0.35">
      <c r="A15" s="2">
        <v>13</v>
      </c>
      <c r="B15" s="2" t="s">
        <v>15</v>
      </c>
      <c r="C15" s="2">
        <v>1259.70083894</v>
      </c>
      <c r="D15" s="2">
        <v>9</v>
      </c>
      <c r="E15" s="2">
        <v>498.38138726775657</v>
      </c>
      <c r="F15" s="2">
        <v>508.10392403618317</v>
      </c>
      <c r="G15" s="2">
        <v>509.14213152941977</v>
      </c>
      <c r="H15" s="2">
        <v>527.23554439224301</v>
      </c>
      <c r="I15" s="2">
        <v>537.06229468618005</v>
      </c>
      <c r="K15" s="1">
        <v>13</v>
      </c>
      <c r="L15" s="1">
        <v>9</v>
      </c>
      <c r="M15" s="1">
        <v>0.39578457986208621</v>
      </c>
      <c r="N15" s="1">
        <v>0.39637067203420245</v>
      </c>
      <c r="O15" s="1">
        <v>0.39692989298305825</v>
      </c>
      <c r="P15" s="1">
        <v>0.39747348721147846</v>
      </c>
      <c r="Q15" s="1">
        <v>0.398018102372035</v>
      </c>
      <c r="R15">
        <v>13</v>
      </c>
      <c r="S15">
        <v>9</v>
      </c>
      <c r="T15">
        <f t="shared" si="6"/>
        <v>197.25166797085271</v>
      </c>
      <c r="U15">
        <f t="shared" si="7"/>
        <v>201.39749383343727</v>
      </c>
      <c r="V15">
        <f t="shared" si="8"/>
        <v>202.09373178113876</v>
      </c>
      <c r="W15">
        <f t="shared" si="9"/>
        <v>209.5621504114271</v>
      </c>
      <c r="X15">
        <f t="shared" si="10"/>
        <v>213.76051538656404</v>
      </c>
      <c r="Z15">
        <v>197251.66797085269</v>
      </c>
      <c r="AA15">
        <v>201397.49383343727</v>
      </c>
      <c r="AB15">
        <v>202093.73178113875</v>
      </c>
      <c r="AC15">
        <v>209562.15041142711</v>
      </c>
      <c r="AD15">
        <v>213760.51538656405</v>
      </c>
    </row>
    <row r="16" spans="1:30 16384:16384" x14ac:dyDescent="0.35">
      <c r="A16" s="2">
        <v>14</v>
      </c>
      <c r="B16" s="2" t="s">
        <v>16</v>
      </c>
      <c r="C16" s="2">
        <v>98.005106162499999</v>
      </c>
      <c r="D16" s="2">
        <v>5</v>
      </c>
      <c r="E16" s="2">
        <v>896.07454473030032</v>
      </c>
      <c r="F16" s="2">
        <v>903.58049015858603</v>
      </c>
      <c r="G16" s="2">
        <v>904.11399420175621</v>
      </c>
      <c r="H16" s="2">
        <v>921.10193144507195</v>
      </c>
      <c r="I16" s="2">
        <v>932.30204740115596</v>
      </c>
      <c r="K16" s="1">
        <v>14</v>
      </c>
      <c r="L16" s="1">
        <v>5</v>
      </c>
      <c r="M16" s="1">
        <v>2.3679161541737818E-2</v>
      </c>
      <c r="N16" s="1">
        <v>2.3901064323529179E-2</v>
      </c>
      <c r="O16" s="1">
        <v>2.4122110412665664E-2</v>
      </c>
      <c r="P16" s="1">
        <v>2.4344091059208456E-2</v>
      </c>
      <c r="Q16" s="1">
        <v>2.4565570517889615E-2</v>
      </c>
      <c r="R16">
        <v>14</v>
      </c>
      <c r="S16">
        <v>5</v>
      </c>
      <c r="T16">
        <f t="shared" si="6"/>
        <v>21.218293898107952</v>
      </c>
      <c r="U16">
        <f t="shared" si="7"/>
        <v>21.59653541676639</v>
      </c>
      <c r="V16">
        <f t="shared" si="8"/>
        <v>21.809137593770927</v>
      </c>
      <c r="W16">
        <f t="shared" si="9"/>
        <v>22.423389293911615</v>
      </c>
      <c r="X16">
        <f t="shared" si="10"/>
        <v>22.902531689405965</v>
      </c>
      <c r="Z16">
        <v>21218.293898107953</v>
      </c>
      <c r="AA16">
        <v>21596.53541676639</v>
      </c>
      <c r="AB16">
        <v>21809.137593770927</v>
      </c>
      <c r="AC16">
        <v>22423.389293911616</v>
      </c>
      <c r="AD16">
        <v>22902.531689405965</v>
      </c>
    </row>
    <row r="17" spans="1:30" x14ac:dyDescent="0.35">
      <c r="A17" s="2">
        <v>15</v>
      </c>
      <c r="B17" s="2" t="s">
        <v>17</v>
      </c>
      <c r="C17" s="2">
        <v>332.63233270900002</v>
      </c>
      <c r="D17" s="2">
        <v>5</v>
      </c>
      <c r="E17" s="2">
        <v>896.07454473030032</v>
      </c>
      <c r="F17" s="2">
        <v>903.58049015858603</v>
      </c>
      <c r="G17" s="2">
        <v>904.11399420175621</v>
      </c>
      <c r="H17" s="2">
        <v>921.10193144507195</v>
      </c>
      <c r="I17" s="2">
        <v>932.30204740115596</v>
      </c>
      <c r="K17" s="1">
        <v>15</v>
      </c>
      <c r="L17" s="1">
        <v>5</v>
      </c>
      <c r="M17" s="1">
        <v>2.7677601175051646E-2</v>
      </c>
      <c r="N17" s="1">
        <v>2.7785097897312053E-2</v>
      </c>
      <c r="O17" s="1">
        <v>2.7900904287716785E-2</v>
      </c>
      <c r="P17" s="1">
        <v>2.8004777229053542E-2</v>
      </c>
      <c r="Q17" s="1">
        <v>2.8125508511591922E-2</v>
      </c>
      <c r="R17">
        <v>15</v>
      </c>
      <c r="S17">
        <v>5</v>
      </c>
      <c r="T17">
        <f t="shared" si="6"/>
        <v>24.801193872161228</v>
      </c>
      <c r="U17">
        <f t="shared" si="7"/>
        <v>25.106072377157524</v>
      </c>
      <c r="V17">
        <f t="shared" si="8"/>
        <v>25.225598017408529</v>
      </c>
      <c r="W17">
        <f t="shared" si="9"/>
        <v>25.795254395370186</v>
      </c>
      <c r="X17">
        <f t="shared" si="10"/>
        <v>26.221469169555789</v>
      </c>
      <c r="Z17">
        <v>24801.193872161228</v>
      </c>
      <c r="AA17">
        <v>25106.072377157525</v>
      </c>
      <c r="AB17">
        <v>25225.598017408531</v>
      </c>
      <c r="AC17">
        <v>25795.254395370186</v>
      </c>
      <c r="AD17">
        <v>26221.469169555789</v>
      </c>
    </row>
    <row r="18" spans="1:30" x14ac:dyDescent="0.35">
      <c r="A18" s="2">
        <v>16</v>
      </c>
      <c r="B18" s="2" t="s">
        <v>18</v>
      </c>
      <c r="C18" s="2">
        <v>350.38625506400001</v>
      </c>
      <c r="D18" s="2">
        <v>10</v>
      </c>
      <c r="E18" s="2">
        <v>438.77828572052539</v>
      </c>
      <c r="F18" s="2">
        <v>440.01872935498574</v>
      </c>
      <c r="G18" s="2">
        <v>454.46764516680645</v>
      </c>
      <c r="H18" s="2">
        <v>465.02110458742402</v>
      </c>
      <c r="I18" s="2">
        <v>473.70515776619902</v>
      </c>
      <c r="K18" s="1">
        <v>16</v>
      </c>
      <c r="L18" s="1">
        <v>10</v>
      </c>
      <c r="M18" s="1">
        <v>7.4095370436921507E-2</v>
      </c>
      <c r="N18" s="1">
        <v>7.4085505801161813E-2</v>
      </c>
      <c r="O18" s="1">
        <v>7.4066520878369263E-2</v>
      </c>
      <c r="P18" s="1">
        <v>7.4036462261730177E-2</v>
      </c>
      <c r="Q18" s="1">
        <v>7.3997687475782559E-2</v>
      </c>
      <c r="R18">
        <v>16</v>
      </c>
      <c r="S18">
        <v>10</v>
      </c>
      <c r="T18">
        <f t="shared" si="6"/>
        <v>32.511439620139718</v>
      </c>
      <c r="U18">
        <f t="shared" si="7"/>
        <v>32.599010126248643</v>
      </c>
      <c r="V18">
        <f t="shared" si="8"/>
        <v>33.660837329290587</v>
      </c>
      <c r="W18">
        <f t="shared" si="9"/>
        <v>34.428517460694898</v>
      </c>
      <c r="X18">
        <f t="shared" si="10"/>
        <v>35.053086220049465</v>
      </c>
      <c r="Z18">
        <v>32511.439620139718</v>
      </c>
      <c r="AA18">
        <v>32599.010126248642</v>
      </c>
      <c r="AB18">
        <v>33660.837329290589</v>
      </c>
      <c r="AC18">
        <v>34428.5174606949</v>
      </c>
      <c r="AD18">
        <v>35053.086220049467</v>
      </c>
    </row>
    <row r="19" spans="1:30" x14ac:dyDescent="0.35">
      <c r="A19" s="2">
        <v>17</v>
      </c>
      <c r="B19" s="2" t="s">
        <v>19</v>
      </c>
      <c r="C19" s="2">
        <v>4735.6130075900001</v>
      </c>
      <c r="D19" s="2">
        <v>10</v>
      </c>
      <c r="E19" s="2">
        <v>438.77828572052539</v>
      </c>
      <c r="F19" s="2">
        <v>440.01872935498574</v>
      </c>
      <c r="G19" s="2">
        <v>454.46764516680645</v>
      </c>
      <c r="H19" s="2">
        <v>465.02110458742402</v>
      </c>
      <c r="I19" s="2">
        <v>473.70515776619902</v>
      </c>
      <c r="K19" s="1">
        <v>17</v>
      </c>
      <c r="L19" s="1">
        <v>10</v>
      </c>
      <c r="M19" s="1">
        <v>7.9541915235151785E-3</v>
      </c>
      <c r="N19" s="1">
        <v>7.8952783449673138E-3</v>
      </c>
      <c r="O19" s="1">
        <v>7.8452719725658638E-3</v>
      </c>
      <c r="P19" s="1">
        <v>7.8068989970778557E-3</v>
      </c>
      <c r="Q19" s="1">
        <v>7.7696491230778483E-3</v>
      </c>
      <c r="R19">
        <v>17</v>
      </c>
      <c r="S19">
        <v>10</v>
      </c>
      <c r="T19">
        <f t="shared" si="6"/>
        <v>3.490126520980724</v>
      </c>
      <c r="U19">
        <f t="shared" si="7"/>
        <v>3.4740703452564521</v>
      </c>
      <c r="V19">
        <f t="shared" si="8"/>
        <v>3.5654222790651549</v>
      </c>
      <c r="W19">
        <f t="shared" si="9"/>
        <v>3.6303727950235971</v>
      </c>
      <c r="X19">
        <f t="shared" si="10"/>
        <v>3.680522863635602</v>
      </c>
      <c r="Z19">
        <v>3490.1265209807239</v>
      </c>
      <c r="AA19">
        <v>3474.0703452564521</v>
      </c>
      <c r="AB19">
        <v>3565.4222790651547</v>
      </c>
      <c r="AC19">
        <v>3630.3727950235971</v>
      </c>
      <c r="AD19">
        <v>3680.5228636356019</v>
      </c>
    </row>
    <row r="20" spans="1:30" x14ac:dyDescent="0.35">
      <c r="A20" s="2">
        <v>18</v>
      </c>
      <c r="B20" s="2" t="s">
        <v>20</v>
      </c>
      <c r="C20" s="2">
        <v>1589.4606839999999</v>
      </c>
      <c r="D20" s="2">
        <v>3</v>
      </c>
      <c r="E20" s="2">
        <v>144.57238472367419</v>
      </c>
      <c r="F20" s="2">
        <v>152.50883060347817</v>
      </c>
      <c r="G20" s="2">
        <v>159.63314555692469</v>
      </c>
      <c r="H20" s="2">
        <v>156.888259201832</v>
      </c>
      <c r="I20" s="2">
        <v>160.03833006797501</v>
      </c>
      <c r="K20" s="1">
        <v>18</v>
      </c>
      <c r="L20" s="1">
        <v>3</v>
      </c>
      <c r="M20" s="1">
        <v>4.8399241814452265E-2</v>
      </c>
      <c r="N20" s="1">
        <v>4.7811482345701171E-2</v>
      </c>
      <c r="O20" s="1">
        <v>4.7214319702752777E-2</v>
      </c>
      <c r="P20" s="1">
        <v>4.664520450705352E-2</v>
      </c>
      <c r="Q20" s="1">
        <v>4.620571683565957E-2</v>
      </c>
      <c r="R20">
        <v>18</v>
      </c>
      <c r="S20">
        <v>3</v>
      </c>
      <c r="T20">
        <f t="shared" si="6"/>
        <v>6.9971938079331322</v>
      </c>
      <c r="U20">
        <f t="shared" si="7"/>
        <v>7.2916732619617273</v>
      </c>
      <c r="V20">
        <f t="shared" si="8"/>
        <v>7.5369703694807111</v>
      </c>
      <c r="W20">
        <f t="shared" si="9"/>
        <v>7.318084935225075</v>
      </c>
      <c r="X20">
        <f t="shared" si="10"/>
        <v>7.394685761972676</v>
      </c>
      <c r="Z20">
        <v>6997.1938079331321</v>
      </c>
      <c r="AA20">
        <v>7291.6732619617269</v>
      </c>
      <c r="AB20">
        <v>7536.9703694807113</v>
      </c>
      <c r="AC20">
        <v>7318.0849352250752</v>
      </c>
      <c r="AD20">
        <v>7394.6857619726761</v>
      </c>
    </row>
    <row r="21" spans="1:30" x14ac:dyDescent="0.35">
      <c r="A21" s="2">
        <v>19</v>
      </c>
      <c r="B21" s="2" t="s">
        <v>21</v>
      </c>
      <c r="C21" s="2">
        <v>514.07500234600002</v>
      </c>
      <c r="D21" s="2">
        <v>7</v>
      </c>
      <c r="E21" s="2">
        <v>507.49347391426005</v>
      </c>
      <c r="F21" s="2">
        <v>524.21790687939972</v>
      </c>
      <c r="G21" s="2">
        <v>527.47348746002046</v>
      </c>
      <c r="H21" s="2">
        <v>549.77843626650804</v>
      </c>
      <c r="I21" s="2">
        <v>562.21480993467901</v>
      </c>
      <c r="K21" s="1">
        <v>19</v>
      </c>
      <c r="L21" s="1">
        <v>7</v>
      </c>
      <c r="M21" s="1">
        <v>0.14276499207347074</v>
      </c>
      <c r="N21" s="1">
        <v>0.14257071873774135</v>
      </c>
      <c r="O21" s="1">
        <v>0.14249571090407628</v>
      </c>
      <c r="P21" s="1">
        <v>0.14246753246753247</v>
      </c>
      <c r="Q21" s="1">
        <v>0.14211140652357176</v>
      </c>
      <c r="R21">
        <v>19</v>
      </c>
      <c r="S21">
        <v>7</v>
      </c>
      <c r="T21">
        <f t="shared" si="6"/>
        <v>72.452301780707458</v>
      </c>
      <c r="U21">
        <f t="shared" si="7"/>
        <v>74.738123758990383</v>
      </c>
      <c r="V21">
        <f t="shared" si="8"/>
        <v>75.162709578667986</v>
      </c>
      <c r="W21">
        <f t="shared" si="9"/>
        <v>78.325577218747966</v>
      </c>
      <c r="X21">
        <f t="shared" si="10"/>
        <v>79.897137408199796</v>
      </c>
      <c r="Z21">
        <v>72452.301780707465</v>
      </c>
      <c r="AA21">
        <v>74738.12375899039</v>
      </c>
      <c r="AB21">
        <v>75162.709578667986</v>
      </c>
      <c r="AC21">
        <v>78325.57721874796</v>
      </c>
      <c r="AD21">
        <v>79897.137408199793</v>
      </c>
    </row>
    <row r="22" spans="1:30" x14ac:dyDescent="0.35">
      <c r="A22" s="2">
        <v>20</v>
      </c>
      <c r="B22" s="2" t="s">
        <v>22</v>
      </c>
      <c r="C22" s="2">
        <v>949.06009248500004</v>
      </c>
      <c r="D22" s="2">
        <v>10</v>
      </c>
      <c r="E22" s="2">
        <v>438.77828572052539</v>
      </c>
      <c r="F22" s="2">
        <v>440.01872935498574</v>
      </c>
      <c r="G22" s="2">
        <v>454.46764516680645</v>
      </c>
      <c r="H22" s="2">
        <v>465.02110458742402</v>
      </c>
      <c r="I22" s="2">
        <v>473.70515776619902</v>
      </c>
      <c r="K22" s="1">
        <v>20</v>
      </c>
      <c r="L22" s="1">
        <v>10</v>
      </c>
      <c r="M22" s="1">
        <v>2.5049314390218579E-2</v>
      </c>
      <c r="N22" s="1">
        <v>2.5004352849929565E-2</v>
      </c>
      <c r="O22" s="1">
        <v>2.4957094943321399E-2</v>
      </c>
      <c r="P22" s="1">
        <v>2.4902763673348146E-2</v>
      </c>
      <c r="Q22" s="1">
        <v>2.4841882314438461E-2</v>
      </c>
      <c r="R22">
        <v>20</v>
      </c>
      <c r="S22">
        <v>10</v>
      </c>
      <c r="T22">
        <f t="shared" si="6"/>
        <v>10.991095226614595</v>
      </c>
      <c r="U22">
        <f t="shared" si="7"/>
        <v>11.002383569369723</v>
      </c>
      <c r="V22">
        <f t="shared" si="8"/>
        <v>11.342192169095689</v>
      </c>
      <c r="W22">
        <f t="shared" si="9"/>
        <v>11.580310670659932</v>
      </c>
      <c r="X22">
        <f t="shared" si="10"/>
        <v>11.76772778097042</v>
      </c>
      <c r="Z22">
        <v>10991.095226614596</v>
      </c>
      <c r="AA22">
        <v>11002.383569369724</v>
      </c>
      <c r="AB22">
        <v>11342.19216909569</v>
      </c>
      <c r="AC22">
        <v>11580.310670659932</v>
      </c>
      <c r="AD22">
        <v>11767.727780970419</v>
      </c>
    </row>
    <row r="23" spans="1:30" x14ac:dyDescent="0.35">
      <c r="A23" s="2">
        <v>21</v>
      </c>
      <c r="B23" s="2" t="s">
        <v>23</v>
      </c>
      <c r="C23" s="2">
        <v>13571.185665499999</v>
      </c>
      <c r="D23" s="2">
        <v>11</v>
      </c>
      <c r="E23" s="2">
        <v>64.081331387675874</v>
      </c>
      <c r="F23" s="2">
        <v>64.264222032191441</v>
      </c>
      <c r="G23" s="2">
        <v>64.035274102226964</v>
      </c>
      <c r="H23" s="2">
        <v>66.989138820467403</v>
      </c>
      <c r="I23" s="2">
        <v>68.406161356963693</v>
      </c>
      <c r="K23" s="1">
        <v>21</v>
      </c>
      <c r="L23" s="1">
        <v>11</v>
      </c>
      <c r="M23" s="1">
        <v>0.17676923076923073</v>
      </c>
      <c r="N23" s="1">
        <v>0.17669748362211476</v>
      </c>
      <c r="O23" s="1">
        <v>0.17664971527756632</v>
      </c>
      <c r="P23" s="1">
        <v>0.17660070906942213</v>
      </c>
      <c r="Q23" s="1">
        <v>0.17653276955602537</v>
      </c>
      <c r="R23">
        <v>21</v>
      </c>
      <c r="S23">
        <v>11</v>
      </c>
      <c r="T23">
        <f t="shared" si="6"/>
        <v>11.327607656067626</v>
      </c>
      <c r="U23">
        <f t="shared" si="7"/>
        <v>11.355326320021094</v>
      </c>
      <c r="V23">
        <f t="shared" si="8"/>
        <v>11.31181293787931</v>
      </c>
      <c r="W23">
        <f t="shared" si="9"/>
        <v>11.830329415644496</v>
      </c>
      <c r="X23">
        <f t="shared" si="10"/>
        <v>12.07592911904116</v>
      </c>
      <c r="Z23">
        <v>11327.607656067625</v>
      </c>
      <c r="AA23">
        <v>11355.326320021093</v>
      </c>
      <c r="AB23">
        <v>11311.812937879309</v>
      </c>
      <c r="AC23">
        <v>11830.329415644495</v>
      </c>
      <c r="AD23">
        <v>12075.929119041159</v>
      </c>
    </row>
    <row r="24" spans="1:30" x14ac:dyDescent="0.35">
      <c r="A24" s="2">
        <v>22</v>
      </c>
      <c r="B24" s="2" t="s">
        <v>24</v>
      </c>
      <c r="C24" s="2">
        <v>907.94880278100004</v>
      </c>
      <c r="D24" s="2">
        <v>16</v>
      </c>
      <c r="E24" s="2">
        <v>225.73996334260076</v>
      </c>
      <c r="F24" s="2">
        <v>231.66860809835154</v>
      </c>
      <c r="G24" s="2">
        <v>228.72712031531856</v>
      </c>
      <c r="H24" s="2">
        <v>238.84061211423401</v>
      </c>
      <c r="I24" s="2">
        <v>242.75630089109899</v>
      </c>
      <c r="K24" s="1">
        <v>22</v>
      </c>
      <c r="L24" s="1">
        <v>16</v>
      </c>
      <c r="M24" s="1">
        <v>0.24058919803600654</v>
      </c>
      <c r="N24" s="1">
        <v>0.23986931070472386</v>
      </c>
      <c r="O24" s="1">
        <v>0.23916489289434356</v>
      </c>
      <c r="P24" s="1">
        <v>0.23847197106690776</v>
      </c>
      <c r="Q24" s="1">
        <v>0.23784784965666789</v>
      </c>
      <c r="R24">
        <v>22</v>
      </c>
      <c r="S24">
        <v>16</v>
      </c>
      <c r="T24">
        <f t="shared" si="6"/>
        <v>54.310596745273827</v>
      </c>
      <c r="U24">
        <f t="shared" si="7"/>
        <v>55.570189336474392</v>
      </c>
      <c r="V24">
        <f t="shared" si="8"/>
        <v>54.703497232244793</v>
      </c>
      <c r="W24">
        <f t="shared" si="9"/>
        <v>56.956791541708149</v>
      </c>
      <c r="X24">
        <f t="shared" si="10"/>
        <v>57.739064157554942</v>
      </c>
      <c r="Z24">
        <v>54310.596745273826</v>
      </c>
      <c r="AA24">
        <v>55570.189336474396</v>
      </c>
      <c r="AB24">
        <v>54703.497232244794</v>
      </c>
      <c r="AC24">
        <v>56956.791541708146</v>
      </c>
      <c r="AD24">
        <v>57739.064157554945</v>
      </c>
    </row>
    <row r="25" spans="1:30" x14ac:dyDescent="0.35">
      <c r="A25" s="2">
        <v>23</v>
      </c>
      <c r="B25" s="2" t="s">
        <v>25</v>
      </c>
      <c r="C25" s="2">
        <v>151.28708887799999</v>
      </c>
      <c r="D25" s="2">
        <v>10</v>
      </c>
      <c r="E25" s="2">
        <v>438.77828572052539</v>
      </c>
      <c r="F25" s="2">
        <v>440.01872935498574</v>
      </c>
      <c r="G25" s="2">
        <v>454.46764516680645</v>
      </c>
      <c r="H25" s="2">
        <v>465.02110458742402</v>
      </c>
      <c r="I25" s="2">
        <v>473.70515776619902</v>
      </c>
      <c r="K25" s="1">
        <v>23</v>
      </c>
      <c r="L25" s="1">
        <v>10</v>
      </c>
      <c r="M25" s="1">
        <v>6.4543951699849063E-3</v>
      </c>
      <c r="N25" s="1">
        <v>6.3757380059198763E-3</v>
      </c>
      <c r="O25" s="1">
        <v>6.3000624358777258E-3</v>
      </c>
      <c r="P25" s="1">
        <v>6.2299676060346395E-3</v>
      </c>
      <c r="Q25" s="1">
        <v>6.1610708623492339E-3</v>
      </c>
      <c r="R25">
        <v>23</v>
      </c>
      <c r="S25">
        <v>10</v>
      </c>
      <c r="T25">
        <f t="shared" si="6"/>
        <v>2.8320484480488162</v>
      </c>
      <c r="U25">
        <f t="shared" si="7"/>
        <v>2.8054441360651543</v>
      </c>
      <c r="V25">
        <f t="shared" si="8"/>
        <v>2.8631745396372046</v>
      </c>
      <c r="W25">
        <f t="shared" si="9"/>
        <v>2.8970664177020975</v>
      </c>
      <c r="X25">
        <f t="shared" si="10"/>
        <v>2.9185310448578758</v>
      </c>
      <c r="Z25">
        <v>2832.0484480488162</v>
      </c>
      <c r="AA25">
        <v>2805.4441360651545</v>
      </c>
      <c r="AB25">
        <v>2863.1745396372044</v>
      </c>
      <c r="AC25">
        <v>2897.0664177020976</v>
      </c>
      <c r="AD25">
        <v>2918.5310448578757</v>
      </c>
    </row>
    <row r="26" spans="1:30" x14ac:dyDescent="0.35">
      <c r="A26" s="2">
        <v>24</v>
      </c>
      <c r="B26" s="2" t="s">
        <v>26</v>
      </c>
      <c r="C26" s="2">
        <v>173.98146011399999</v>
      </c>
      <c r="D26" s="2">
        <v>16</v>
      </c>
      <c r="E26" s="2">
        <v>225.73996334260076</v>
      </c>
      <c r="F26" s="2">
        <v>231.66860809835154</v>
      </c>
      <c r="G26" s="2">
        <v>228.72712031531856</v>
      </c>
      <c r="H26" s="2">
        <v>238.84061211423401</v>
      </c>
      <c r="I26" s="2">
        <v>242.75630089109899</v>
      </c>
      <c r="K26" s="1">
        <v>24</v>
      </c>
      <c r="L26" s="1">
        <v>16</v>
      </c>
      <c r="M26" s="1">
        <v>0.75941080196399335</v>
      </c>
      <c r="N26" s="1">
        <v>0.76013068929527616</v>
      </c>
      <c r="O26" s="1">
        <v>0.76083510710565649</v>
      </c>
      <c r="P26" s="1">
        <v>0.76152802893309224</v>
      </c>
      <c r="Q26" s="1">
        <v>0.76215215034333217</v>
      </c>
      <c r="R26">
        <v>24</v>
      </c>
      <c r="S26">
        <v>16</v>
      </c>
      <c r="T26">
        <f t="shared" si="6"/>
        <v>171.42936659732692</v>
      </c>
      <c r="U26">
        <f t="shared" si="7"/>
        <v>176.09841876187716</v>
      </c>
      <c r="V26">
        <f t="shared" si="8"/>
        <v>174.02362308307377</v>
      </c>
      <c r="W26">
        <f t="shared" si="9"/>
        <v>181.88382057252585</v>
      </c>
      <c r="X26">
        <f t="shared" si="10"/>
        <v>185.01723673354405</v>
      </c>
      <c r="Z26">
        <v>171429.36659732691</v>
      </c>
      <c r="AA26">
        <v>176098.41876187717</v>
      </c>
      <c r="AB26">
        <v>174023.62308307376</v>
      </c>
      <c r="AC26">
        <v>181883.82057252584</v>
      </c>
      <c r="AD26">
        <v>185017.23673354406</v>
      </c>
    </row>
    <row r="27" spans="1:30" x14ac:dyDescent="0.35">
      <c r="A27" s="2">
        <v>25</v>
      </c>
      <c r="B27" s="2" t="s">
        <v>27</v>
      </c>
      <c r="C27" s="2">
        <v>108.36370031200001</v>
      </c>
      <c r="D27" s="2">
        <v>5</v>
      </c>
      <c r="E27" s="2">
        <v>896.07454473030032</v>
      </c>
      <c r="F27" s="2">
        <v>903.58049015858603</v>
      </c>
      <c r="G27" s="2">
        <v>904.11399420175621</v>
      </c>
      <c r="H27" s="2">
        <v>921.10193144507195</v>
      </c>
      <c r="I27" s="2">
        <v>932.30204740115596</v>
      </c>
      <c r="K27" s="1">
        <v>25</v>
      </c>
      <c r="L27" s="1">
        <v>5</v>
      </c>
      <c r="M27" s="1">
        <v>4.3365854241052763E-2</v>
      </c>
      <c r="N27" s="1">
        <v>4.3594589492066745E-2</v>
      </c>
      <c r="O27" s="1">
        <v>4.3831094713671366E-2</v>
      </c>
      <c r="P27" s="1">
        <v>4.4055921229483645E-2</v>
      </c>
      <c r="Q27" s="1">
        <v>4.4275122970592683E-2</v>
      </c>
      <c r="R27">
        <v>25</v>
      </c>
      <c r="S27">
        <v>5</v>
      </c>
      <c r="T27">
        <f t="shared" si="6"/>
        <v>38.859038095891918</v>
      </c>
      <c r="U27">
        <f t="shared" si="7"/>
        <v>39.391220541504012</v>
      </c>
      <c r="V27">
        <f t="shared" si="8"/>
        <v>39.628306111812904</v>
      </c>
      <c r="W27">
        <f t="shared" si="9"/>
        <v>40.579994136069338</v>
      </c>
      <c r="X27">
        <f t="shared" si="10"/>
        <v>41.277787794421506</v>
      </c>
      <c r="Z27">
        <v>38859.03809589192</v>
      </c>
      <c r="AA27">
        <v>39391.220541504015</v>
      </c>
      <c r="AB27">
        <v>39628.306111812904</v>
      </c>
      <c r="AC27">
        <v>40579.994136069341</v>
      </c>
      <c r="AD27">
        <v>41277.787794421507</v>
      </c>
    </row>
    <row r="28" spans="1:30" x14ac:dyDescent="0.35">
      <c r="A28" s="2">
        <v>26</v>
      </c>
      <c r="B28" s="2" t="s">
        <v>28</v>
      </c>
      <c r="C28" s="2">
        <v>1404.1951781400001</v>
      </c>
      <c r="D28" s="2">
        <v>7</v>
      </c>
      <c r="E28" s="2">
        <v>507.49347391426005</v>
      </c>
      <c r="F28" s="2">
        <v>524.21790687939972</v>
      </c>
      <c r="G28" s="2">
        <v>527.47348746002046</v>
      </c>
      <c r="H28" s="2">
        <v>549.77843626650804</v>
      </c>
      <c r="I28" s="2">
        <v>562.21480993467901</v>
      </c>
      <c r="K28" s="1">
        <v>26</v>
      </c>
      <c r="L28" s="1">
        <v>7</v>
      </c>
      <c r="M28" s="1">
        <v>0.54353031214125624</v>
      </c>
      <c r="N28" s="1">
        <v>0.54408752124831106</v>
      </c>
      <c r="O28" s="1">
        <v>0.54453058831194212</v>
      </c>
      <c r="P28" s="1">
        <v>0.54489177489177487</v>
      </c>
      <c r="Q28" s="1">
        <v>0.54556557075848955</v>
      </c>
      <c r="R28">
        <v>26</v>
      </c>
      <c r="S28">
        <v>7</v>
      </c>
      <c r="T28">
        <f t="shared" si="6"/>
        <v>275.83808628626826</v>
      </c>
      <c r="U28">
        <f t="shared" si="7"/>
        <v>285.22042154799055</v>
      </c>
      <c r="V28">
        <f t="shared" si="8"/>
        <v>287.22544844555676</v>
      </c>
      <c r="W28">
        <f t="shared" si="9"/>
        <v>299.56974793448211</v>
      </c>
      <c r="X28">
        <f t="shared" si="10"/>
        <v>306.72504367088885</v>
      </c>
      <c r="Z28">
        <v>275838.08628626826</v>
      </c>
      <c r="AA28">
        <v>285220.42154799053</v>
      </c>
      <c r="AB28">
        <v>287225.44844555674</v>
      </c>
      <c r="AC28">
        <v>299569.74793448212</v>
      </c>
      <c r="AD28">
        <v>306725.04367088887</v>
      </c>
    </row>
    <row r="29" spans="1:30" x14ac:dyDescent="0.35">
      <c r="A29" s="2">
        <v>27</v>
      </c>
      <c r="B29" s="2" t="s">
        <v>29</v>
      </c>
      <c r="C29" s="2">
        <v>818.80214041600004</v>
      </c>
      <c r="D29" s="2">
        <v>3</v>
      </c>
      <c r="E29" s="2">
        <v>144.57238472367419</v>
      </c>
      <c r="F29" s="2">
        <v>152.50883060347817</v>
      </c>
      <c r="G29" s="2">
        <v>159.63314555692469</v>
      </c>
      <c r="H29" s="2">
        <v>156.888259201832</v>
      </c>
      <c r="I29" s="2">
        <v>160.03833006797501</v>
      </c>
      <c r="K29" s="1">
        <v>27</v>
      </c>
      <c r="L29" s="1">
        <v>3</v>
      </c>
      <c r="M29" s="1">
        <v>0.85719627138888166</v>
      </c>
      <c r="N29" s="1">
        <v>0.85767327367368396</v>
      </c>
      <c r="O29" s="1">
        <v>0.85816974274346225</v>
      </c>
      <c r="P29" s="1">
        <v>0.85864968356645088</v>
      </c>
      <c r="Q29" s="1">
        <v>0.85902769169744897</v>
      </c>
      <c r="R29">
        <v>27</v>
      </c>
      <c r="S29">
        <v>3</v>
      </c>
      <c r="T29">
        <f t="shared" si="6"/>
        <v>123.92690913093243</v>
      </c>
      <c r="U29">
        <f t="shared" si="7"/>
        <v>130.80274800783044</v>
      </c>
      <c r="V29">
        <f t="shared" si="8"/>
        <v>136.99233545591574</v>
      </c>
      <c r="W29">
        <f t="shared" si="9"/>
        <v>134.71205411894437</v>
      </c>
      <c r="X29">
        <f t="shared" si="10"/>
        <v>137.47735726140701</v>
      </c>
      <c r="Z29">
        <v>123926.90913093243</v>
      </c>
      <c r="AA29">
        <v>130802.74800783045</v>
      </c>
      <c r="AB29">
        <v>136992.33545591575</v>
      </c>
      <c r="AC29">
        <v>134712.05411894436</v>
      </c>
      <c r="AD29">
        <v>137477.35726140701</v>
      </c>
    </row>
    <row r="30" spans="1:30" x14ac:dyDescent="0.35">
      <c r="A30" s="2">
        <v>28</v>
      </c>
      <c r="B30" s="2" t="s">
        <v>30</v>
      </c>
      <c r="C30" s="2">
        <v>1517.4236905800001</v>
      </c>
      <c r="D30" s="2">
        <v>4</v>
      </c>
      <c r="E30" s="2">
        <v>376.79216431077708</v>
      </c>
      <c r="F30" s="2">
        <v>394.63377606290419</v>
      </c>
      <c r="G30" s="2">
        <v>414.42305949775567</v>
      </c>
      <c r="H30" s="2">
        <v>418.97669442671503</v>
      </c>
      <c r="I30" s="2">
        <v>429.40903425473999</v>
      </c>
      <c r="K30" s="1">
        <v>28</v>
      </c>
      <c r="L30" s="1">
        <v>4</v>
      </c>
      <c r="M30" s="1">
        <v>0.3825265888622299</v>
      </c>
      <c r="N30" s="1">
        <v>0.38372147626844316</v>
      </c>
      <c r="O30" s="1">
        <v>0.38489512076909393</v>
      </c>
      <c r="P30" s="1">
        <v>0.38605025337202831</v>
      </c>
      <c r="Q30" s="1">
        <v>0.38718498175811272</v>
      </c>
      <c r="R30">
        <v>28</v>
      </c>
      <c r="S30">
        <v>4</v>
      </c>
      <c r="T30">
        <f t="shared" si="6"/>
        <v>144.13302132381841</v>
      </c>
      <c r="U30">
        <f t="shared" si="7"/>
        <v>151.42945513624781</v>
      </c>
      <c r="V30">
        <f t="shared" si="8"/>
        <v>159.50941353488608</v>
      </c>
      <c r="W30">
        <f t="shared" si="9"/>
        <v>161.74605904040823</v>
      </c>
      <c r="X30">
        <f t="shared" si="10"/>
        <v>166.2607290946903</v>
      </c>
      <c r="Z30">
        <v>144133.02132381842</v>
      </c>
      <c r="AA30">
        <v>151429.45513624782</v>
      </c>
      <c r="AB30">
        <v>159509.41353488609</v>
      </c>
      <c r="AC30">
        <v>161746.05904040823</v>
      </c>
      <c r="AD30">
        <v>166260.72909469029</v>
      </c>
    </row>
    <row r="31" spans="1:30" x14ac:dyDescent="0.35">
      <c r="A31" s="2">
        <v>29</v>
      </c>
      <c r="B31" s="2" t="s">
        <v>31</v>
      </c>
      <c r="C31" s="2">
        <v>1049.9724905800001</v>
      </c>
      <c r="D31" s="2">
        <v>8</v>
      </c>
      <c r="E31" s="2">
        <v>755.70410273511891</v>
      </c>
      <c r="F31" s="2">
        <v>782.91887521901106</v>
      </c>
      <c r="G31" s="2">
        <v>805.93652514956341</v>
      </c>
      <c r="H31" s="2">
        <v>803.25661280167901</v>
      </c>
      <c r="I31" s="2">
        <v>816.82617995318401</v>
      </c>
      <c r="K31" s="1">
        <v>29</v>
      </c>
      <c r="L31" s="1">
        <v>8</v>
      </c>
      <c r="M31" s="1">
        <v>0.15152688422102123</v>
      </c>
      <c r="N31" s="1">
        <v>0.151964236767936</v>
      </c>
      <c r="O31" s="1">
        <v>0.15237193736717394</v>
      </c>
      <c r="P31" s="1">
        <v>0.15275737570382097</v>
      </c>
      <c r="Q31" s="1">
        <v>0.15311925707636934</v>
      </c>
      <c r="R31">
        <v>29</v>
      </c>
      <c r="S31">
        <v>8</v>
      </c>
      <c r="T31">
        <f t="shared" si="6"/>
        <v>114.50948808049509</v>
      </c>
      <c r="U31">
        <f t="shared" si="7"/>
        <v>118.97566932386793</v>
      </c>
      <c r="V31">
        <f t="shared" si="8"/>
        <v>122.80210973200708</v>
      </c>
      <c r="W31">
        <f t="shared" si="9"/>
        <v>122.70337218832474</v>
      </c>
      <c r="X31">
        <f t="shared" si="10"/>
        <v>125.0718178349603</v>
      </c>
      <c r="Z31">
        <v>114509.4880804951</v>
      </c>
      <c r="AA31">
        <v>118975.66932386793</v>
      </c>
      <c r="AB31">
        <v>122802.10973200708</v>
      </c>
      <c r="AC31">
        <v>122703.37218832473</v>
      </c>
      <c r="AD31">
        <v>125071.8178349603</v>
      </c>
    </row>
    <row r="32" spans="1:30" x14ac:dyDescent="0.35">
      <c r="A32" s="2">
        <v>30</v>
      </c>
      <c r="B32" s="2" t="s">
        <v>32</v>
      </c>
      <c r="C32" s="2">
        <v>626.90749212900005</v>
      </c>
      <c r="D32" s="2">
        <v>14</v>
      </c>
      <c r="E32" s="2">
        <v>201.44574444870094</v>
      </c>
      <c r="F32" s="2">
        <v>199.74523670573546</v>
      </c>
      <c r="G32" s="2">
        <v>198.24522108172997</v>
      </c>
      <c r="H32" s="2">
        <v>209.72849315013801</v>
      </c>
      <c r="I32" s="2">
        <v>214.55132864412801</v>
      </c>
      <c r="K32" s="1">
        <v>30</v>
      </c>
      <c r="L32" s="1">
        <v>14</v>
      </c>
      <c r="M32" s="1">
        <v>2.2747244470109718E-2</v>
      </c>
      <c r="N32" s="1">
        <v>2.2569213915814634E-2</v>
      </c>
      <c r="O32" s="1">
        <v>2.2401171905539804E-2</v>
      </c>
      <c r="P32" s="1">
        <v>2.2231836381520678E-2</v>
      </c>
      <c r="Q32" s="1">
        <v>2.2069373626997187E-2</v>
      </c>
      <c r="R32">
        <v>30</v>
      </c>
      <c r="S32">
        <v>14</v>
      </c>
      <c r="T32">
        <f t="shared" si="6"/>
        <v>4.582335596437848</v>
      </c>
      <c r="U32">
        <f t="shared" si="7"/>
        <v>4.5080929758767727</v>
      </c>
      <c r="V32">
        <f t="shared" si="8"/>
        <v>4.4409252769035765</v>
      </c>
      <c r="W32">
        <f t="shared" si="9"/>
        <v>4.6626495442567482</v>
      </c>
      <c r="X32">
        <f t="shared" si="10"/>
        <v>4.7350134340159249</v>
      </c>
      <c r="Z32">
        <v>4582.3355964378479</v>
      </c>
      <c r="AA32">
        <v>4508.0929758767725</v>
      </c>
      <c r="AB32">
        <v>4440.9252769035766</v>
      </c>
      <c r="AC32">
        <v>4662.6495442567484</v>
      </c>
      <c r="AD32">
        <v>4735.0134340159248</v>
      </c>
    </row>
    <row r="33" spans="1:30" x14ac:dyDescent="0.35">
      <c r="A33" s="2">
        <v>31</v>
      </c>
      <c r="B33" s="2" t="s">
        <v>33</v>
      </c>
      <c r="C33" s="2">
        <v>80.580467303399999</v>
      </c>
      <c r="D33" s="2">
        <v>10</v>
      </c>
      <c r="E33" s="2">
        <v>438.77828572052539</v>
      </c>
      <c r="F33" s="2">
        <v>440.01872935498574</v>
      </c>
      <c r="G33" s="2">
        <v>454.46764516680645</v>
      </c>
      <c r="H33" s="2">
        <v>465.02110458742402</v>
      </c>
      <c r="I33" s="2">
        <v>473.70515776619902</v>
      </c>
      <c r="K33" s="1">
        <v>31</v>
      </c>
      <c r="L33" s="1">
        <v>10</v>
      </c>
      <c r="M33" s="1">
        <v>6.3713393548799294E-3</v>
      </c>
      <c r="N33" s="1">
        <v>6.3551608971619414E-3</v>
      </c>
      <c r="O33" s="1">
        <v>6.3392809520373232E-3</v>
      </c>
      <c r="P33" s="1">
        <v>6.3232771558005101E-3</v>
      </c>
      <c r="Q33" s="1">
        <v>6.3077262699972369E-3</v>
      </c>
      <c r="R33">
        <v>31</v>
      </c>
      <c r="S33">
        <v>10</v>
      </c>
      <c r="T33">
        <f t="shared" si="6"/>
        <v>2.7956053598779338</v>
      </c>
      <c r="U33">
        <f t="shared" si="7"/>
        <v>2.7963898228156885</v>
      </c>
      <c r="V33">
        <f t="shared" si="8"/>
        <v>2.880998086323193</v>
      </c>
      <c r="W33">
        <f t="shared" si="9"/>
        <v>2.9404573276027781</v>
      </c>
      <c r="X33">
        <f t="shared" si="10"/>
        <v>2.988002467875039</v>
      </c>
      <c r="Z33">
        <v>2795.605359877934</v>
      </c>
      <c r="AA33">
        <v>2796.3898228156886</v>
      </c>
      <c r="AB33">
        <v>2880.9980863231931</v>
      </c>
      <c r="AC33">
        <v>2940.4573276027782</v>
      </c>
      <c r="AD33">
        <v>2988.0024678750392</v>
      </c>
    </row>
    <row r="34" spans="1:30" x14ac:dyDescent="0.35">
      <c r="A34" s="2">
        <v>32</v>
      </c>
      <c r="B34" s="2" t="s">
        <v>34</v>
      </c>
      <c r="C34" s="2">
        <v>424.24665318900003</v>
      </c>
      <c r="D34" s="2">
        <v>7</v>
      </c>
      <c r="E34" s="2">
        <v>507.49347391426005</v>
      </c>
      <c r="F34" s="2">
        <v>524.21790687939972</v>
      </c>
      <c r="G34" s="2">
        <v>527.47348746002046</v>
      </c>
      <c r="H34" s="2">
        <v>549.77843626650804</v>
      </c>
      <c r="I34" s="2">
        <v>562.21480993467901</v>
      </c>
      <c r="K34" s="1">
        <v>32</v>
      </c>
      <c r="L34" s="1">
        <v>7</v>
      </c>
      <c r="M34" s="1">
        <v>0.1047613841360083</v>
      </c>
      <c r="N34" s="1">
        <v>0.10383341324151157</v>
      </c>
      <c r="O34" s="1">
        <v>0.10290572675744349</v>
      </c>
      <c r="P34" s="1">
        <v>0.10201298701298703</v>
      </c>
      <c r="Q34" s="1">
        <v>0.1010851004042107</v>
      </c>
      <c r="R34">
        <v>32</v>
      </c>
      <c r="S34">
        <v>7</v>
      </c>
      <c r="T34">
        <f t="shared" si="6"/>
        <v>53.165718767249103</v>
      </c>
      <c r="U34">
        <f t="shared" si="7"/>
        <v>54.431334553608941</v>
      </c>
      <c r="V34">
        <f t="shared" si="8"/>
        <v>54.280042572356656</v>
      </c>
      <c r="W34">
        <f t="shared" si="9"/>
        <v>56.084540478875603</v>
      </c>
      <c r="X34">
        <f t="shared" si="10"/>
        <v>56.831540510981263</v>
      </c>
      <c r="Z34">
        <v>53165.718767249105</v>
      </c>
      <c r="AA34">
        <v>54431.33455360894</v>
      </c>
      <c r="AB34">
        <v>54280.042572356659</v>
      </c>
      <c r="AC34">
        <v>56084.540478875606</v>
      </c>
      <c r="AD34">
        <v>56831.540510981264</v>
      </c>
    </row>
    <row r="35" spans="1:30" x14ac:dyDescent="0.35">
      <c r="A35" s="2">
        <v>33</v>
      </c>
      <c r="B35" s="2" t="s">
        <v>35</v>
      </c>
      <c r="C35" s="2">
        <v>812.62690035799994</v>
      </c>
      <c r="D35" s="2">
        <v>10</v>
      </c>
      <c r="E35" s="2">
        <v>438.77828572052539</v>
      </c>
      <c r="F35" s="2">
        <v>440.01872935498574</v>
      </c>
      <c r="G35" s="2">
        <v>454.46764516680645</v>
      </c>
      <c r="H35" s="2">
        <v>465.02110458742402</v>
      </c>
      <c r="I35" s="2">
        <v>473.70515776619902</v>
      </c>
      <c r="K35" s="1">
        <v>33</v>
      </c>
      <c r="L35" s="1">
        <v>10</v>
      </c>
      <c r="M35" s="1">
        <v>2.3461670539942657E-2</v>
      </c>
      <c r="N35" s="1">
        <v>2.3451572565965462E-2</v>
      </c>
      <c r="O35" s="1">
        <v>2.3443260219560939E-2</v>
      </c>
      <c r="P35" s="1">
        <v>2.3434693423698447E-2</v>
      </c>
      <c r="Q35" s="1">
        <v>2.3430902918751363E-2</v>
      </c>
      <c r="R35">
        <v>33</v>
      </c>
      <c r="S35">
        <v>10</v>
      </c>
      <c r="T35">
        <f t="shared" si="6"/>
        <v>10.294471579655792</v>
      </c>
      <c r="U35">
        <f t="shared" si="7"/>
        <v>10.319131161852365</v>
      </c>
      <c r="V35">
        <f t="shared" si="8"/>
        <v>10.654203267016531</v>
      </c>
      <c r="W35">
        <f t="shared" si="9"/>
        <v>10.897627021555893</v>
      </c>
      <c r="X35">
        <f t="shared" si="10"/>
        <v>11.099339563731608</v>
      </c>
      <c r="Z35">
        <v>10294.471579655792</v>
      </c>
      <c r="AA35">
        <v>10319.131161852365</v>
      </c>
      <c r="AB35">
        <v>10654.20326701653</v>
      </c>
      <c r="AC35">
        <v>10897.627021555892</v>
      </c>
      <c r="AD35">
        <v>11099.339563731608</v>
      </c>
    </row>
    <row r="36" spans="1:30" x14ac:dyDescent="0.35">
      <c r="A36" s="2">
        <v>34</v>
      </c>
      <c r="B36" s="2" t="s">
        <v>36</v>
      </c>
      <c r="C36" s="2">
        <v>191.00895088300001</v>
      </c>
      <c r="D36" s="2">
        <v>5</v>
      </c>
      <c r="E36" s="2">
        <v>896.07454473030032</v>
      </c>
      <c r="F36" s="2">
        <v>903.58049015858603</v>
      </c>
      <c r="G36" s="2">
        <v>904.11399420175621</v>
      </c>
      <c r="H36" s="2">
        <v>921.10193144507195</v>
      </c>
      <c r="I36" s="2">
        <v>932.30204740115596</v>
      </c>
      <c r="K36" s="1">
        <v>34</v>
      </c>
      <c r="L36" s="1">
        <v>5</v>
      </c>
      <c r="M36" s="1">
        <v>1.6503266022617355E-2</v>
      </c>
      <c r="N36" s="1">
        <v>1.6695444569432755E-2</v>
      </c>
      <c r="O36" s="1">
        <v>1.6870517539334912E-2</v>
      </c>
      <c r="P36" s="1">
        <v>1.7033279314290981E-2</v>
      </c>
      <c r="Q36" s="1">
        <v>1.7182101153244814E-2</v>
      </c>
      <c r="R36">
        <v>34</v>
      </c>
      <c r="S36">
        <v>5</v>
      </c>
      <c r="T36">
        <f t="shared" si="6"/>
        <v>14.788156587779881</v>
      </c>
      <c r="U36">
        <f t="shared" si="7"/>
        <v>15.085677987463551</v>
      </c>
      <c r="V36">
        <f t="shared" si="8"/>
        <v>15.252870996738871</v>
      </c>
      <c r="W36">
        <f t="shared" si="9"/>
        <v>15.689386475236812</v>
      </c>
      <c r="X36">
        <f t="shared" si="10"/>
        <v>16.018908083823902</v>
      </c>
      <c r="Z36">
        <v>14788.15658777988</v>
      </c>
      <c r="AA36">
        <v>15085.677987463552</v>
      </c>
      <c r="AB36">
        <v>15252.870996738871</v>
      </c>
      <c r="AC36">
        <v>15689.386475236812</v>
      </c>
      <c r="AD36">
        <v>16018.908083823902</v>
      </c>
    </row>
    <row r="37" spans="1:30" x14ac:dyDescent="0.35">
      <c r="A37" s="2">
        <v>35</v>
      </c>
      <c r="B37" s="2" t="s">
        <v>37</v>
      </c>
      <c r="C37" s="2">
        <v>227.959244818</v>
      </c>
      <c r="D37" s="2">
        <v>5</v>
      </c>
      <c r="E37" s="2">
        <v>896.07454473030032</v>
      </c>
      <c r="F37" s="2">
        <v>903.58049015858603</v>
      </c>
      <c r="G37" s="2">
        <v>904.11399420175621</v>
      </c>
      <c r="H37" s="2">
        <v>921.10193144507195</v>
      </c>
      <c r="I37" s="2">
        <v>932.30204740115596</v>
      </c>
      <c r="K37" s="1">
        <v>35</v>
      </c>
      <c r="L37" s="1">
        <v>5</v>
      </c>
      <c r="M37" s="1">
        <v>1.3340737114038126E-2</v>
      </c>
      <c r="N37" s="1">
        <v>1.3496770843985746E-2</v>
      </c>
      <c r="O37" s="1">
        <v>1.3636685968629209E-2</v>
      </c>
      <c r="P37" s="1">
        <v>1.3765255259176197E-2</v>
      </c>
      <c r="Q37" s="1">
        <v>1.3880998533583412E-2</v>
      </c>
      <c r="R37">
        <v>35</v>
      </c>
      <c r="S37">
        <v>5</v>
      </c>
      <c r="T37">
        <f t="shared" si="6"/>
        <v>11.954294935828335</v>
      </c>
      <c r="U37">
        <f t="shared" si="7"/>
        <v>12.195418814766754</v>
      </c>
      <c r="V37">
        <f t="shared" si="8"/>
        <v>12.3291186187724</v>
      </c>
      <c r="W37">
        <f t="shared" si="9"/>
        <v>12.679203206061629</v>
      </c>
      <c r="X37">
        <f t="shared" si="10"/>
        <v>12.941283352832258</v>
      </c>
      <c r="Z37">
        <v>11954.294935828335</v>
      </c>
      <c r="AA37">
        <v>12195.418814766754</v>
      </c>
      <c r="AB37">
        <v>12329.1186187724</v>
      </c>
      <c r="AC37">
        <v>12679.203206061629</v>
      </c>
      <c r="AD37">
        <v>12941.283352832257</v>
      </c>
    </row>
    <row r="38" spans="1:30" x14ac:dyDescent="0.35">
      <c r="A38" s="2">
        <v>36</v>
      </c>
      <c r="B38" s="2" t="s">
        <v>38</v>
      </c>
      <c r="C38" s="2">
        <v>1966.13053485</v>
      </c>
      <c r="D38" s="2">
        <v>3</v>
      </c>
      <c r="E38" s="2">
        <v>144.57238472367419</v>
      </c>
      <c r="F38" s="2">
        <v>152.50883060347817</v>
      </c>
      <c r="G38" s="2">
        <v>159.63314555692469</v>
      </c>
      <c r="H38" s="2">
        <v>156.888259201832</v>
      </c>
      <c r="I38" s="2">
        <v>160.03833006797501</v>
      </c>
      <c r="K38" s="1">
        <v>36</v>
      </c>
      <c r="L38" s="1">
        <v>3</v>
      </c>
      <c r="M38" s="1">
        <v>3.8444161711629836E-2</v>
      </c>
      <c r="N38" s="1">
        <v>3.8431754660375905E-2</v>
      </c>
      <c r="O38" s="1">
        <v>3.8416368845737195E-2</v>
      </c>
      <c r="P38" s="1">
        <v>3.8396936643304909E-2</v>
      </c>
      <c r="Q38" s="1">
        <v>3.837171827354538E-2</v>
      </c>
      <c r="R38">
        <v>36</v>
      </c>
      <c r="S38">
        <v>3</v>
      </c>
      <c r="T38">
        <f t="shared" si="6"/>
        <v>5.5579641373528936</v>
      </c>
      <c r="U38">
        <f t="shared" si="7"/>
        <v>5.8611819612937017</v>
      </c>
      <c r="V38">
        <f t="shared" si="8"/>
        <v>6.1325257997200726</v>
      </c>
      <c r="W38">
        <f t="shared" si="9"/>
        <v>6.0240285486511418</v>
      </c>
      <c r="X38">
        <f t="shared" si="10"/>
        <v>6.1409457143370041</v>
      </c>
      <c r="Z38">
        <v>5557.9641373528939</v>
      </c>
      <c r="AA38">
        <v>5861.1819612937015</v>
      </c>
      <c r="AB38">
        <v>6132.5257997200724</v>
      </c>
      <c r="AC38">
        <v>6024.028548651142</v>
      </c>
      <c r="AD38">
        <v>6140.9457143370037</v>
      </c>
    </row>
    <row r="39" spans="1:30" x14ac:dyDescent="0.35">
      <c r="A39" s="2">
        <v>37</v>
      </c>
      <c r="B39" s="2" t="s">
        <v>39</v>
      </c>
      <c r="C39" s="2">
        <v>618.74060582200002</v>
      </c>
      <c r="D39" s="2">
        <v>10</v>
      </c>
      <c r="E39" s="2">
        <v>438.77828572052539</v>
      </c>
      <c r="F39" s="2">
        <v>440.01872935498574</v>
      </c>
      <c r="G39" s="2">
        <v>454.46764516680645</v>
      </c>
      <c r="H39" s="2">
        <v>465.02110458742402</v>
      </c>
      <c r="I39" s="2">
        <v>473.70515776619902</v>
      </c>
      <c r="K39" s="1">
        <v>37</v>
      </c>
      <c r="L39" s="1">
        <v>10</v>
      </c>
      <c r="M39" s="1">
        <v>2.0248049386265444E-2</v>
      </c>
      <c r="N39" s="1">
        <v>2.0050018202826977E-2</v>
      </c>
      <c r="O39" s="1">
        <v>1.9860256583220121E-2</v>
      </c>
      <c r="P39" s="1">
        <v>1.9682094363947678E-2</v>
      </c>
      <c r="Q39" s="1">
        <v>1.950980044058372E-2</v>
      </c>
      <c r="R39">
        <v>37</v>
      </c>
      <c r="S39">
        <v>10</v>
      </c>
      <c r="T39">
        <f t="shared" si="6"/>
        <v>8.8844043988900872</v>
      </c>
      <c r="U39">
        <f t="shared" si="7"/>
        <v>8.8223835331522604</v>
      </c>
      <c r="V39">
        <f t="shared" si="8"/>
        <v>9.0258440417846142</v>
      </c>
      <c r="W39">
        <f t="shared" si="9"/>
        <v>9.1525892617168623</v>
      </c>
      <c r="X39">
        <f t="shared" si="10"/>
        <v>9.2418930956937704</v>
      </c>
      <c r="Z39">
        <v>8884.4043988900867</v>
      </c>
      <c r="AA39">
        <v>8822.3835331522605</v>
      </c>
      <c r="AB39">
        <v>9025.8440417846141</v>
      </c>
      <c r="AC39">
        <v>9152.5892617168629</v>
      </c>
      <c r="AD39">
        <v>9241.8930956937711</v>
      </c>
    </row>
    <row r="40" spans="1:30" x14ac:dyDescent="0.35">
      <c r="A40" s="2">
        <v>38</v>
      </c>
      <c r="B40" s="2" t="s">
        <v>40</v>
      </c>
      <c r="C40" s="2">
        <v>3545.9309961899999</v>
      </c>
      <c r="D40" s="2">
        <v>11</v>
      </c>
      <c r="E40" s="2">
        <v>64.081331387675874</v>
      </c>
      <c r="F40" s="2">
        <v>64.264222032191441</v>
      </c>
      <c r="G40" s="2">
        <v>64.035274102226964</v>
      </c>
      <c r="H40" s="2">
        <v>66.989138820467403</v>
      </c>
      <c r="I40" s="2">
        <v>68.406161356963693</v>
      </c>
      <c r="K40" s="1">
        <v>38</v>
      </c>
      <c r="L40" s="1">
        <v>11</v>
      </c>
      <c r="M40" s="1">
        <v>4.8461538461538459E-2</v>
      </c>
      <c r="N40" s="1">
        <v>4.8460172656584838E-2</v>
      </c>
      <c r="O40" s="1">
        <v>4.8448491123359423E-2</v>
      </c>
      <c r="P40" s="1">
        <v>4.8453077179479415E-2</v>
      </c>
      <c r="Q40" s="1">
        <v>4.8444578677136814E-2</v>
      </c>
      <c r="R40">
        <v>38</v>
      </c>
      <c r="S40">
        <v>11</v>
      </c>
      <c r="T40">
        <f t="shared" si="6"/>
        <v>3.1054799057104461</v>
      </c>
      <c r="U40">
        <f t="shared" si="7"/>
        <v>3.1142552953211005</v>
      </c>
      <c r="V40">
        <f t="shared" si="8"/>
        <v>3.1024124089236307</v>
      </c>
      <c r="W40">
        <f t="shared" si="9"/>
        <v>3.2458299134549677</v>
      </c>
      <c r="X40">
        <f t="shared" si="10"/>
        <v>3.3139076658583435</v>
      </c>
      <c r="Z40">
        <v>3105.479905710446</v>
      </c>
      <c r="AA40">
        <v>3114.2552953211007</v>
      </c>
      <c r="AB40">
        <v>3102.4124089236307</v>
      </c>
      <c r="AC40">
        <v>3245.8299134549679</v>
      </c>
      <c r="AD40">
        <v>3313.9076658583435</v>
      </c>
    </row>
    <row r="41" spans="1:30" x14ac:dyDescent="0.35">
      <c r="A41" s="2">
        <v>39</v>
      </c>
      <c r="B41" s="2" t="s">
        <v>41</v>
      </c>
      <c r="C41" s="2">
        <v>1186.8193497</v>
      </c>
      <c r="D41" s="2">
        <v>10</v>
      </c>
      <c r="E41" s="2">
        <v>438.77828572052539</v>
      </c>
      <c r="F41" s="2">
        <v>440.01872935498574</v>
      </c>
      <c r="G41" s="2">
        <v>454.46764516680645</v>
      </c>
      <c r="H41" s="2">
        <v>465.02110458742402</v>
      </c>
      <c r="I41" s="2">
        <v>473.70515776619902</v>
      </c>
      <c r="K41" s="1">
        <v>39</v>
      </c>
      <c r="L41" s="1">
        <v>10</v>
      </c>
      <c r="M41" s="1">
        <v>1.5025116397933186E-2</v>
      </c>
      <c r="N41" s="1">
        <v>1.4953226648938696E-2</v>
      </c>
      <c r="O41" s="1">
        <v>1.4882642512244021E-2</v>
      </c>
      <c r="P41" s="1">
        <v>1.4812891025331988E-2</v>
      </c>
      <c r="Q41" s="1">
        <v>1.4736552856924528E-2</v>
      </c>
      <c r="R41">
        <v>39</v>
      </c>
      <c r="S41">
        <v>10</v>
      </c>
      <c r="T41">
        <f t="shared" si="6"/>
        <v>6.5926948158364791</v>
      </c>
      <c r="U41">
        <f t="shared" si="7"/>
        <v>6.5796997898231169</v>
      </c>
      <c r="V41">
        <f t="shared" si="8"/>
        <v>6.7636794963989448</v>
      </c>
      <c r="W41">
        <f t="shared" si="9"/>
        <v>6.8883069467330209</v>
      </c>
      <c r="X41">
        <f t="shared" si="10"/>
        <v>6.9807810960193644</v>
      </c>
      <c r="Z41">
        <v>6592.6948158364794</v>
      </c>
      <c r="AA41">
        <v>6579.6997898231166</v>
      </c>
      <c r="AB41">
        <v>6763.679496398945</v>
      </c>
      <c r="AC41">
        <v>6888.3069467330206</v>
      </c>
      <c r="AD41">
        <v>6980.7810960193647</v>
      </c>
    </row>
    <row r="42" spans="1:30" x14ac:dyDescent="0.35">
      <c r="A42" s="2">
        <v>40</v>
      </c>
      <c r="B42" s="2" t="s">
        <v>42</v>
      </c>
      <c r="C42" s="2">
        <v>421.293809501</v>
      </c>
      <c r="D42" s="2">
        <v>8</v>
      </c>
      <c r="E42" s="2">
        <v>755.70410273511891</v>
      </c>
      <c r="F42" s="2">
        <v>782.91887521901106</v>
      </c>
      <c r="G42" s="2">
        <v>805.93652514956341</v>
      </c>
      <c r="H42" s="2">
        <v>803.25661280167901</v>
      </c>
      <c r="I42" s="2">
        <v>816.82617995318401</v>
      </c>
      <c r="K42" s="1">
        <v>40</v>
      </c>
      <c r="L42" s="1">
        <v>8</v>
      </c>
      <c r="M42" s="1">
        <v>0.11888630906803593</v>
      </c>
      <c r="N42" s="1">
        <v>0.11861136001317645</v>
      </c>
      <c r="O42" s="1">
        <v>0.11834526223221048</v>
      </c>
      <c r="P42" s="1">
        <v>0.11809017163640954</v>
      </c>
      <c r="Q42" s="1">
        <v>0.11784705835444735</v>
      </c>
      <c r="R42">
        <v>40</v>
      </c>
      <c r="S42">
        <v>8</v>
      </c>
      <c r="T42">
        <f t="shared" si="6"/>
        <v>89.842871521750126</v>
      </c>
      <c r="U42">
        <f t="shared" si="7"/>
        <v>92.863072569713282</v>
      </c>
      <c r="V42">
        <f t="shared" si="8"/>
        <v>95.37876941134158</v>
      </c>
      <c r="W42">
        <f t="shared" si="9"/>
        <v>94.856711273831237</v>
      </c>
      <c r="X42">
        <f t="shared" si="10"/>
        <v>96.260562494383194</v>
      </c>
      <c r="Z42">
        <v>89842.87152175013</v>
      </c>
      <c r="AA42">
        <v>92863.072569713288</v>
      </c>
      <c r="AB42">
        <v>95378.769411341578</v>
      </c>
      <c r="AC42">
        <v>94856.711273831243</v>
      </c>
      <c r="AD42">
        <v>96260.562494383194</v>
      </c>
    </row>
    <row r="43" spans="1:30" x14ac:dyDescent="0.35">
      <c r="A43" s="2">
        <v>41</v>
      </c>
      <c r="B43" s="2" t="s">
        <v>43</v>
      </c>
      <c r="C43" s="2">
        <v>2267.4286408500002</v>
      </c>
      <c r="D43" s="2">
        <v>1</v>
      </c>
      <c r="E43" s="2">
        <v>184.53718359735504</v>
      </c>
      <c r="F43" s="2">
        <v>180.51128031397789</v>
      </c>
      <c r="G43" s="2">
        <v>187.06001395525661</v>
      </c>
      <c r="H43" s="2">
        <v>191.90356163542901</v>
      </c>
      <c r="I43" s="2">
        <v>195.72505723066001</v>
      </c>
      <c r="K43" s="1">
        <v>41</v>
      </c>
      <c r="L43" s="1">
        <v>1</v>
      </c>
      <c r="M43" s="1">
        <v>1.3363223902080829E-2</v>
      </c>
      <c r="N43" s="1">
        <v>1.3315428652201568E-2</v>
      </c>
      <c r="O43" s="1">
        <v>1.3279982499954428E-2</v>
      </c>
      <c r="P43" s="1">
        <v>1.3247197113877323E-2</v>
      </c>
      <c r="Q43" s="1">
        <v>1.3220662988226096E-2</v>
      </c>
      <c r="R43">
        <v>41</v>
      </c>
      <c r="S43">
        <v>1</v>
      </c>
      <c r="T43">
        <f t="shared" si="6"/>
        <v>2.466011702670853</v>
      </c>
      <c r="U43">
        <f t="shared" si="7"/>
        <v>2.4035850739383302</v>
      </c>
      <c r="V43">
        <f t="shared" si="8"/>
        <v>2.4841537117670387</v>
      </c>
      <c r="W43">
        <f t="shared" si="9"/>
        <v>2.542184307839634</v>
      </c>
      <c r="X43">
        <f t="shared" si="10"/>
        <v>2.5876150199978212</v>
      </c>
      <c r="Z43">
        <v>2466.0117026708531</v>
      </c>
      <c r="AA43">
        <v>2403.5850739383304</v>
      </c>
      <c r="AB43">
        <v>2484.1537117670387</v>
      </c>
      <c r="AC43">
        <v>2542.1843078396341</v>
      </c>
      <c r="AD43">
        <v>2587.615019997821</v>
      </c>
    </row>
    <row r="44" spans="1:30" x14ac:dyDescent="0.35">
      <c r="A44" s="2">
        <v>42</v>
      </c>
      <c r="B44" s="2" t="s">
        <v>44</v>
      </c>
      <c r="C44" s="2">
        <v>1705.8912983299999</v>
      </c>
      <c r="D44" s="2">
        <v>3</v>
      </c>
      <c r="E44" s="2">
        <v>144.57238472367419</v>
      </c>
      <c r="F44" s="2">
        <v>152.50883060347817</v>
      </c>
      <c r="G44" s="2">
        <v>159.63314555692469</v>
      </c>
      <c r="H44" s="2">
        <v>156.888259201832</v>
      </c>
      <c r="I44" s="2">
        <v>160.03833006797501</v>
      </c>
      <c r="K44" s="1">
        <v>42</v>
      </c>
      <c r="L44" s="1">
        <v>3</v>
      </c>
      <c r="M44" s="1">
        <v>5.5960325085036212E-2</v>
      </c>
      <c r="N44" s="1">
        <v>5.6083489320238981E-2</v>
      </c>
      <c r="O44" s="1">
        <v>5.6199568708047744E-2</v>
      </c>
      <c r="P44" s="1">
        <v>5.6308175283190529E-2</v>
      </c>
      <c r="Q44" s="1">
        <v>5.639487319334606E-2</v>
      </c>
      <c r="R44">
        <v>42</v>
      </c>
      <c r="S44">
        <v>3</v>
      </c>
      <c r="T44">
        <f t="shared" si="6"/>
        <v>8.0903176474557306</v>
      </c>
      <c r="U44">
        <f t="shared" si="7"/>
        <v>8.5532273723923034</v>
      </c>
      <c r="V44">
        <f t="shared" si="8"/>
        <v>8.9713139318081758</v>
      </c>
      <c r="W44">
        <f t="shared" si="9"/>
        <v>8.8340915990113853</v>
      </c>
      <c r="X44">
        <f t="shared" si="10"/>
        <v>9.0253413302583123</v>
      </c>
      <c r="Z44">
        <v>8090.3176474557304</v>
      </c>
      <c r="AA44">
        <v>8553.2273723923026</v>
      </c>
      <c r="AB44">
        <v>8971.3139318081758</v>
      </c>
      <c r="AC44">
        <v>8834.0915990113845</v>
      </c>
      <c r="AD44">
        <v>9025.3413302583122</v>
      </c>
    </row>
    <row r="45" spans="1:30" x14ac:dyDescent="0.35">
      <c r="A45" s="2">
        <v>43</v>
      </c>
      <c r="B45" s="2" t="s">
        <v>45</v>
      </c>
      <c r="C45" s="2">
        <v>3701.6472103400001</v>
      </c>
      <c r="D45" s="2">
        <v>1</v>
      </c>
      <c r="E45" s="2">
        <v>184.53718359735504</v>
      </c>
      <c r="F45" s="2">
        <v>180.51128031397789</v>
      </c>
      <c r="G45" s="2">
        <v>187.06001395525661</v>
      </c>
      <c r="H45" s="2">
        <v>191.90356163542901</v>
      </c>
      <c r="I45" s="2">
        <v>195.72505723066001</v>
      </c>
      <c r="K45" s="1">
        <v>43</v>
      </c>
      <c r="L45" s="1">
        <v>1</v>
      </c>
      <c r="M45" s="1">
        <v>0.98663677609791922</v>
      </c>
      <c r="N45" s="1">
        <v>0.98663677609791922</v>
      </c>
      <c r="O45" s="1">
        <v>0.98668457134779841</v>
      </c>
      <c r="P45" s="1">
        <v>0.98672001750004557</v>
      </c>
      <c r="Q45" s="1">
        <v>0.98675280288612266</v>
      </c>
      <c r="R45">
        <v>43</v>
      </c>
      <c r="S45">
        <v>1</v>
      </c>
      <c r="T45">
        <f t="shared" si="6"/>
        <v>182.0711718946842</v>
      </c>
      <c r="U45">
        <f t="shared" si="7"/>
        <v>178.09906765829095</v>
      </c>
      <c r="V45">
        <f t="shared" si="8"/>
        <v>184.56922968575554</v>
      </c>
      <c r="W45">
        <f t="shared" si="9"/>
        <v>189.35508569523159</v>
      </c>
      <c r="X45">
        <f t="shared" si="10"/>
        <v>193.13224881740052</v>
      </c>
      <c r="Z45">
        <v>182071.1718946842</v>
      </c>
      <c r="AA45">
        <v>178099.06765829094</v>
      </c>
      <c r="AB45">
        <v>184569.22968575553</v>
      </c>
      <c r="AC45">
        <v>189355.0856952316</v>
      </c>
      <c r="AD45">
        <v>193132.24881740051</v>
      </c>
    </row>
    <row r="46" spans="1:30" x14ac:dyDescent="0.35">
      <c r="A46" s="2">
        <v>44</v>
      </c>
      <c r="B46" s="2" t="s">
        <v>46</v>
      </c>
      <c r="C46" s="2">
        <v>2111.4629977</v>
      </c>
      <c r="D46" s="2">
        <v>4</v>
      </c>
      <c r="E46" s="2">
        <v>376.79216431077708</v>
      </c>
      <c r="F46" s="2">
        <v>394.63377606290419</v>
      </c>
      <c r="G46" s="2">
        <v>414.42305949775567</v>
      </c>
      <c r="H46" s="2">
        <v>418.97669442671503</v>
      </c>
      <c r="I46" s="2">
        <v>429.40903425473999</v>
      </c>
      <c r="K46" s="1">
        <v>44</v>
      </c>
      <c r="L46" s="1">
        <v>4</v>
      </c>
      <c r="M46" s="1">
        <v>6.9024015437354437E-3</v>
      </c>
      <c r="N46" s="1">
        <v>6.8309817266542904E-3</v>
      </c>
      <c r="O46" s="1">
        <v>6.760860629336736E-3</v>
      </c>
      <c r="P46" s="1">
        <v>6.6914274544005534E-3</v>
      </c>
      <c r="Q46" s="1">
        <v>6.6223892361773513E-3</v>
      </c>
      <c r="R46">
        <v>44</v>
      </c>
      <c r="S46">
        <v>4</v>
      </c>
      <c r="T46">
        <f t="shared" si="6"/>
        <v>2.6007708166061265</v>
      </c>
      <c r="U46">
        <f t="shared" si="7"/>
        <v>2.69573611300628</v>
      </c>
      <c r="V46">
        <f t="shared" si="8"/>
        <v>2.801856546847652</v>
      </c>
      <c r="W46">
        <f t="shared" si="9"/>
        <v>2.8035521558409124</v>
      </c>
      <c r="X46">
        <f t="shared" si="10"/>
        <v>2.8437137663659016</v>
      </c>
      <c r="Z46">
        <v>2600.7708166061266</v>
      </c>
      <c r="AA46">
        <v>2695.73611300628</v>
      </c>
      <c r="AB46">
        <v>2801.8565468476518</v>
      </c>
      <c r="AC46">
        <v>2803.5521558409123</v>
      </c>
      <c r="AD46">
        <v>2843.7137663659014</v>
      </c>
    </row>
    <row r="47" spans="1:30" x14ac:dyDescent="0.35">
      <c r="A47" s="2">
        <v>45</v>
      </c>
      <c r="B47" s="2" t="s">
        <v>47</v>
      </c>
      <c r="C47" s="2">
        <v>639.39595430600002</v>
      </c>
      <c r="D47" s="2">
        <v>5</v>
      </c>
      <c r="E47" s="2">
        <v>896.07454473030032</v>
      </c>
      <c r="F47" s="2">
        <v>903.58049015858603</v>
      </c>
      <c r="G47" s="2">
        <v>904.11399420175621</v>
      </c>
      <c r="H47" s="2">
        <v>921.10193144507195</v>
      </c>
      <c r="I47" s="2">
        <v>932.30204740115596</v>
      </c>
      <c r="K47" s="1">
        <v>45</v>
      </c>
      <c r="L47" s="1">
        <v>5</v>
      </c>
      <c r="M47" s="1">
        <v>3.657009907532352E-2</v>
      </c>
      <c r="N47" s="1">
        <v>3.6454850813778784E-2</v>
      </c>
      <c r="O47" s="1">
        <v>3.6341505825073901E-2</v>
      </c>
      <c r="P47" s="1">
        <v>3.6231480556984968E-2</v>
      </c>
      <c r="Q47" s="1">
        <v>3.6119905487024449E-2</v>
      </c>
      <c r="R47">
        <v>45</v>
      </c>
      <c r="S47">
        <v>5</v>
      </c>
      <c r="T47">
        <f t="shared" si="6"/>
        <v>32.769534879662501</v>
      </c>
      <c r="U47">
        <f t="shared" si="7"/>
        <v>32.939891966972361</v>
      </c>
      <c r="V47">
        <f t="shared" si="8"/>
        <v>32.856863986813956</v>
      </c>
      <c r="W47">
        <f t="shared" si="9"/>
        <v>33.372886720153424</v>
      </c>
      <c r="X47">
        <f t="shared" si="10"/>
        <v>33.67466183748914</v>
      </c>
      <c r="Z47">
        <v>32769.534879662504</v>
      </c>
      <c r="AA47">
        <v>32939.891966972362</v>
      </c>
      <c r="AB47">
        <v>32856.863986813958</v>
      </c>
      <c r="AC47">
        <v>33372.886720153423</v>
      </c>
      <c r="AD47">
        <v>33674.66183748914</v>
      </c>
    </row>
    <row r="48" spans="1:30" x14ac:dyDescent="0.35">
      <c r="A48" s="2">
        <v>46</v>
      </c>
      <c r="B48" s="2" t="s">
        <v>48</v>
      </c>
      <c r="C48" s="2">
        <v>1087.5655672299999</v>
      </c>
      <c r="D48" s="2">
        <v>4</v>
      </c>
      <c r="E48" s="2">
        <v>376.79216431077708</v>
      </c>
      <c r="F48" s="2">
        <v>394.63377606290419</v>
      </c>
      <c r="G48" s="2">
        <v>414.42305949775567</v>
      </c>
      <c r="H48" s="2">
        <v>418.97669442671503</v>
      </c>
      <c r="I48" s="2">
        <v>429.40903425473999</v>
      </c>
      <c r="K48" s="1">
        <v>46</v>
      </c>
      <c r="L48" s="1">
        <v>4</v>
      </c>
      <c r="M48" s="1">
        <v>0.37262744922637514</v>
      </c>
      <c r="N48" s="1">
        <v>0.37357361775930026</v>
      </c>
      <c r="O48" s="1">
        <v>0.37450075768265667</v>
      </c>
      <c r="P48" s="1">
        <v>0.37540562079906165</v>
      </c>
      <c r="Q48" s="1">
        <v>0.37629160991495003</v>
      </c>
      <c r="R48">
        <v>46</v>
      </c>
      <c r="S48">
        <v>4</v>
      </c>
      <c r="T48">
        <f t="shared" si="6"/>
        <v>140.40310307561009</v>
      </c>
      <c r="U48">
        <f t="shared" si="7"/>
        <v>147.42476741383265</v>
      </c>
      <c r="V48">
        <f t="shared" si="8"/>
        <v>155.20174978307421</v>
      </c>
      <c r="W48">
        <f t="shared" si="9"/>
        <v>157.28620607159971</v>
      </c>
      <c r="X48">
        <f t="shared" si="10"/>
        <v>161.58301681174004</v>
      </c>
      <c r="Z48">
        <v>140403.1030756101</v>
      </c>
      <c r="AA48">
        <v>147424.76741383265</v>
      </c>
      <c r="AB48">
        <v>155201.74978307419</v>
      </c>
      <c r="AC48">
        <v>157286.20607159971</v>
      </c>
      <c r="AD48">
        <v>161583.01681174003</v>
      </c>
    </row>
    <row r="49" spans="1:30" x14ac:dyDescent="0.35">
      <c r="A49" s="2">
        <v>47</v>
      </c>
      <c r="B49" s="2" t="s">
        <v>49</v>
      </c>
      <c r="C49" s="2">
        <v>579.77247326099996</v>
      </c>
      <c r="D49" s="2">
        <v>14</v>
      </c>
      <c r="E49" s="2">
        <v>201.44574444870094</v>
      </c>
      <c r="F49" s="2">
        <v>199.74523670573546</v>
      </c>
      <c r="G49" s="2">
        <v>198.24522108172997</v>
      </c>
      <c r="H49" s="2">
        <v>209.72849315013801</v>
      </c>
      <c r="I49" s="2">
        <v>214.55132864412801</v>
      </c>
      <c r="K49" s="1">
        <v>47</v>
      </c>
      <c r="L49" s="1">
        <v>14</v>
      </c>
      <c r="M49" s="1">
        <v>0.16437353017483072</v>
      </c>
      <c r="N49" s="1">
        <v>0.16331662461824459</v>
      </c>
      <c r="O49" s="1">
        <v>0.16231385506721588</v>
      </c>
      <c r="P49" s="1">
        <v>0.1613736638245942</v>
      </c>
      <c r="Q49" s="1">
        <v>0.16047616345522492</v>
      </c>
      <c r="R49">
        <v>47</v>
      </c>
      <c r="S49">
        <v>14</v>
      </c>
      <c r="T49">
        <f t="shared" si="6"/>
        <v>33.112348153729783</v>
      </c>
      <c r="U49">
        <f t="shared" si="7"/>
        <v>32.621717842353007</v>
      </c>
      <c r="V49">
        <f t="shared" si="8"/>
        <v>32.177946082428086</v>
      </c>
      <c r="W49">
        <f t="shared" si="9"/>
        <v>33.844655348049081</v>
      </c>
      <c r="X49">
        <f t="shared" si="10"/>
        <v>34.430374085030763</v>
      </c>
      <c r="Z49">
        <v>33112.348153729785</v>
      </c>
      <c r="AA49">
        <v>32621.717842353006</v>
      </c>
      <c r="AB49">
        <v>32177.946082428087</v>
      </c>
      <c r="AC49">
        <v>33844.655348049084</v>
      </c>
      <c r="AD49">
        <v>34430.374085030766</v>
      </c>
    </row>
    <row r="50" spans="1:30" x14ac:dyDescent="0.35">
      <c r="A50" s="2">
        <v>48</v>
      </c>
      <c r="B50" s="2" t="s">
        <v>50</v>
      </c>
      <c r="C50" s="2">
        <v>161.79677494000001</v>
      </c>
      <c r="D50" s="2">
        <v>12</v>
      </c>
      <c r="E50" s="2">
        <v>85.241762233250782</v>
      </c>
      <c r="F50" s="2">
        <v>90.015469996292893</v>
      </c>
      <c r="G50" s="2">
        <v>89.074789409012141</v>
      </c>
      <c r="H50" s="2">
        <v>91.034060985540293</v>
      </c>
      <c r="I50" s="2">
        <v>92.724230752368598</v>
      </c>
      <c r="K50" s="1">
        <v>48</v>
      </c>
      <c r="L50" s="1">
        <v>12</v>
      </c>
      <c r="M50" s="1">
        <v>1.594905649354443E-3</v>
      </c>
      <c r="N50" s="1">
        <v>1.5567343173431734E-3</v>
      </c>
      <c r="O50" s="1">
        <v>1.5126270237073012E-3</v>
      </c>
      <c r="P50" s="1">
        <v>1.481273670921588E-3</v>
      </c>
      <c r="Q50" s="1">
        <v>1.440425342587649E-3</v>
      </c>
      <c r="R50">
        <v>48</v>
      </c>
      <c r="S50">
        <v>12</v>
      </c>
      <c r="T50">
        <f t="shared" si="6"/>
        <v>0.13595256814673987</v>
      </c>
      <c r="U50">
        <f t="shared" si="7"/>
        <v>0.14013017123500393</v>
      </c>
      <c r="V50">
        <f t="shared" si="8"/>
        <v>0.13473693359110867</v>
      </c>
      <c r="W50">
        <f t="shared" si="9"/>
        <v>0.13484635769495099</v>
      </c>
      <c r="X50">
        <f t="shared" si="10"/>
        <v>0.13356233184765676</v>
      </c>
      <c r="Z50">
        <v>135.95256814673988</v>
      </c>
      <c r="AA50">
        <v>140.13017123500393</v>
      </c>
      <c r="AB50">
        <v>134.73693359110865</v>
      </c>
      <c r="AC50">
        <v>134.846357694951</v>
      </c>
      <c r="AD50">
        <v>133.56233184765676</v>
      </c>
    </row>
    <row r="51" spans="1:30" x14ac:dyDescent="0.35">
      <c r="A51" s="2">
        <v>49</v>
      </c>
      <c r="B51" s="2" t="s">
        <v>51</v>
      </c>
      <c r="C51" s="2">
        <v>1048.84616824</v>
      </c>
      <c r="D51" s="2">
        <v>8</v>
      </c>
      <c r="E51" s="2">
        <v>755.70410273511891</v>
      </c>
      <c r="F51" s="2">
        <v>782.91887521901106</v>
      </c>
      <c r="G51" s="2">
        <v>805.93652514956341</v>
      </c>
      <c r="H51" s="2">
        <v>803.25661280167901</v>
      </c>
      <c r="I51" s="2">
        <v>816.82617995318401</v>
      </c>
      <c r="K51" s="1">
        <v>49</v>
      </c>
      <c r="L51" s="1">
        <v>8</v>
      </c>
      <c r="M51" s="1">
        <v>3.3308552209210411E-2</v>
      </c>
      <c r="N51" s="1">
        <v>3.3164817416507182E-2</v>
      </c>
      <c r="O51" s="1">
        <v>3.3028800351760021E-2</v>
      </c>
      <c r="P51" s="1">
        <v>3.2899608846716957E-2</v>
      </c>
      <c r="Q51" s="1">
        <v>3.277717969815707E-2</v>
      </c>
      <c r="R51">
        <v>49</v>
      </c>
      <c r="S51">
        <v>8</v>
      </c>
      <c r="T51">
        <f t="shared" si="6"/>
        <v>25.171409560667218</v>
      </c>
      <c r="U51">
        <f t="shared" si="7"/>
        <v>25.965361548575672</v>
      </c>
      <c r="V51">
        <f t="shared" si="8"/>
        <v>26.619116585356149</v>
      </c>
      <c r="W51">
        <f t="shared" si="9"/>
        <v>26.426828364714016</v>
      </c>
      <c r="X51">
        <f t="shared" si="10"/>
        <v>26.773258482484696</v>
      </c>
      <c r="Z51">
        <v>25171.40956066722</v>
      </c>
      <c r="AA51">
        <v>25965.361548575671</v>
      </c>
      <c r="AB51">
        <v>26619.116585356151</v>
      </c>
      <c r="AC51">
        <v>26426.828364714016</v>
      </c>
      <c r="AD51">
        <v>26773.258482484696</v>
      </c>
    </row>
    <row r="52" spans="1:30" x14ac:dyDescent="0.35">
      <c r="A52" s="2">
        <v>50</v>
      </c>
      <c r="B52" s="2" t="s">
        <v>52</v>
      </c>
      <c r="C52" s="2">
        <v>229.272332734</v>
      </c>
      <c r="D52" s="2">
        <v>7</v>
      </c>
      <c r="E52" s="2">
        <v>507.49347391426005</v>
      </c>
      <c r="F52" s="2">
        <v>524.21790687939972</v>
      </c>
      <c r="G52" s="2">
        <v>527.47348746002046</v>
      </c>
      <c r="H52" s="2">
        <v>549.77843626650804</v>
      </c>
      <c r="I52" s="2">
        <v>562.21480993467901</v>
      </c>
      <c r="K52" s="1">
        <v>50</v>
      </c>
      <c r="L52" s="1">
        <v>7</v>
      </c>
      <c r="M52" s="1">
        <v>7.5865085005193247E-2</v>
      </c>
      <c r="N52" s="1">
        <v>7.5796539249444281E-2</v>
      </c>
      <c r="O52" s="1">
        <v>7.5716116142202528E-2</v>
      </c>
      <c r="P52" s="1">
        <v>7.5638528138528144E-2</v>
      </c>
      <c r="Q52" s="1">
        <v>7.5578756241488881E-2</v>
      </c>
      <c r="R52">
        <v>50</v>
      </c>
      <c r="S52">
        <v>7</v>
      </c>
      <c r="T52">
        <f t="shared" si="6"/>
        <v>38.501035538086164</v>
      </c>
      <c r="U52">
        <f t="shared" si="7"/>
        <v>39.733903154045947</v>
      </c>
      <c r="V52">
        <f t="shared" si="8"/>
        <v>39.93824383845552</v>
      </c>
      <c r="W52">
        <f t="shared" si="9"/>
        <v>41.584431721500273</v>
      </c>
      <c r="X52">
        <f t="shared" si="10"/>
        <v>42.491496075408108</v>
      </c>
      <c r="Z52">
        <v>38501.035538086166</v>
      </c>
      <c r="AA52">
        <v>39733.903154045947</v>
      </c>
      <c r="AB52">
        <v>39938.243838455521</v>
      </c>
      <c r="AC52">
        <v>41584.431721500274</v>
      </c>
      <c r="AD52">
        <v>42491.496075408111</v>
      </c>
    </row>
    <row r="53" spans="1:30" x14ac:dyDescent="0.35">
      <c r="A53" s="2">
        <v>51</v>
      </c>
      <c r="B53" s="2" t="s">
        <v>53</v>
      </c>
      <c r="C53" s="2">
        <v>279.84684749399997</v>
      </c>
      <c r="D53" s="2">
        <v>6</v>
      </c>
      <c r="E53" s="2">
        <v>460.96794404456779</v>
      </c>
      <c r="F53" s="2">
        <v>470.49837371938366</v>
      </c>
      <c r="G53" s="2">
        <v>478.83254297089684</v>
      </c>
      <c r="H53" s="2">
        <v>490.745606946267</v>
      </c>
      <c r="I53" s="2">
        <v>499.84969843490802</v>
      </c>
      <c r="K53" s="1">
        <v>51</v>
      </c>
      <c r="L53" s="1">
        <v>6</v>
      </c>
      <c r="M53" s="1">
        <v>0.17933563180649045</v>
      </c>
      <c r="N53" s="1">
        <v>0.17906291399680968</v>
      </c>
      <c r="O53" s="1">
        <v>0.17874976634890116</v>
      </c>
      <c r="P53" s="1">
        <v>0.17849604221635887</v>
      </c>
      <c r="Q53" s="1">
        <v>0.17825871036880211</v>
      </c>
      <c r="R53">
        <v>51</v>
      </c>
      <c r="S53">
        <v>6</v>
      </c>
      <c r="T53">
        <f t="shared" si="6"/>
        <v>82.667977487771509</v>
      </c>
      <c r="U53">
        <f t="shared" si="7"/>
        <v>84.248809828952815</v>
      </c>
      <c r="V53">
        <f t="shared" si="8"/>
        <v>85.59120517629799</v>
      </c>
      <c r="W53">
        <f t="shared" si="9"/>
        <v>87.596148574973526</v>
      </c>
      <c r="X53">
        <f t="shared" si="10"/>
        <v>89.102562621241347</v>
      </c>
      <c r="Z53">
        <v>82667.97748777151</v>
      </c>
      <c r="AA53">
        <v>84248.809828952813</v>
      </c>
      <c r="AB53">
        <v>85591.205176297983</v>
      </c>
      <c r="AC53">
        <v>87596.148574973529</v>
      </c>
      <c r="AD53">
        <v>89102.562621241348</v>
      </c>
    </row>
    <row r="54" spans="1:30" x14ac:dyDescent="0.35">
      <c r="A54" s="2">
        <v>52</v>
      </c>
      <c r="B54" s="2" t="s">
        <v>54</v>
      </c>
      <c r="C54" s="2">
        <v>148.46386167200001</v>
      </c>
      <c r="D54" s="2">
        <v>8</v>
      </c>
      <c r="E54" s="2">
        <v>755.70410273511891</v>
      </c>
      <c r="F54" s="2">
        <v>782.91887521901106</v>
      </c>
      <c r="G54" s="2">
        <v>805.93652514956341</v>
      </c>
      <c r="H54" s="2">
        <v>803.25661280167901</v>
      </c>
      <c r="I54" s="2">
        <v>816.82617995318401</v>
      </c>
      <c r="K54" s="1">
        <v>52</v>
      </c>
      <c r="L54" s="1">
        <v>8</v>
      </c>
      <c r="M54" s="1">
        <v>2.7296758703184393E-2</v>
      </c>
      <c r="N54" s="1">
        <v>2.7309165864648901E-2</v>
      </c>
      <c r="O54" s="1">
        <v>2.7327356670005128E-2</v>
      </c>
      <c r="P54" s="1">
        <v>2.7344309581677228E-2</v>
      </c>
      <c r="Q54" s="1">
        <v>2.7363048828670123E-2</v>
      </c>
      <c r="R54">
        <v>52</v>
      </c>
      <c r="S54">
        <v>8</v>
      </c>
      <c r="T54">
        <f t="shared" si="6"/>
        <v>20.628272543367011</v>
      </c>
      <c r="U54">
        <f t="shared" si="7"/>
        <v>21.380861421920329</v>
      </c>
      <c r="V54">
        <f t="shared" si="8"/>
        <v>22.024114876146676</v>
      </c>
      <c r="W54">
        <f t="shared" si="9"/>
        <v>21.964497493978545</v>
      </c>
      <c r="X54">
        <f t="shared" si="10"/>
        <v>22.350854646595064</v>
      </c>
      <c r="Z54">
        <v>20628.272543367009</v>
      </c>
      <c r="AA54">
        <v>21380.86142192033</v>
      </c>
      <c r="AB54">
        <v>22024.114876146676</v>
      </c>
      <c r="AC54">
        <v>21964.497493978546</v>
      </c>
      <c r="AD54">
        <v>22350.854646595064</v>
      </c>
    </row>
    <row r="55" spans="1:30" x14ac:dyDescent="0.35">
      <c r="A55" s="2">
        <v>53</v>
      </c>
      <c r="B55" s="2" t="s">
        <v>55</v>
      </c>
      <c r="C55" s="2">
        <v>627.85723711499998</v>
      </c>
      <c r="D55" s="2">
        <v>10</v>
      </c>
      <c r="E55" s="2">
        <v>438.77828572052539</v>
      </c>
      <c r="F55" s="2">
        <v>440.01872935498574</v>
      </c>
      <c r="G55" s="2">
        <v>454.46764516680645</v>
      </c>
      <c r="H55" s="2">
        <v>465.02110458742402</v>
      </c>
      <c r="I55" s="2">
        <v>473.70515776619902</v>
      </c>
      <c r="K55" s="1">
        <v>53</v>
      </c>
      <c r="L55" s="1">
        <v>10</v>
      </c>
      <c r="M55" s="1">
        <v>2.8320435723583857E-2</v>
      </c>
      <c r="N55" s="1">
        <v>2.8106747708818082E-2</v>
      </c>
      <c r="O55" s="1">
        <v>2.7901621136583975E-2</v>
      </c>
      <c r="P55" s="1">
        <v>2.7708270802975332E-2</v>
      </c>
      <c r="Q55" s="1">
        <v>2.7521816921564059E-2</v>
      </c>
      <c r="R55">
        <v>53</v>
      </c>
      <c r="S55">
        <v>10</v>
      </c>
      <c r="T55">
        <f t="shared" si="6"/>
        <v>12.426392237652452</v>
      </c>
      <c r="U55">
        <f t="shared" si="7"/>
        <v>12.367495413135289</v>
      </c>
      <c r="V55">
        <f t="shared" si="8"/>
        <v>12.680384054279713</v>
      </c>
      <c r="W55">
        <f t="shared" si="9"/>
        <v>12.884930695007059</v>
      </c>
      <c r="X55">
        <f t="shared" si="10"/>
        <v>13.037226626841948</v>
      </c>
      <c r="Z55">
        <v>12426.392237652452</v>
      </c>
      <c r="AA55">
        <v>12367.49541313529</v>
      </c>
      <c r="AB55">
        <v>12680.384054279713</v>
      </c>
      <c r="AC55">
        <v>12884.930695007059</v>
      </c>
      <c r="AD55">
        <v>13037.226626841948</v>
      </c>
    </row>
    <row r="56" spans="1:30" x14ac:dyDescent="0.35">
      <c r="A56" s="2">
        <v>54</v>
      </c>
      <c r="B56" s="2" t="s">
        <v>56</v>
      </c>
      <c r="C56" s="2">
        <v>1249.49865138</v>
      </c>
      <c r="D56" s="2">
        <v>4</v>
      </c>
      <c r="E56" s="2">
        <v>376.79216431077708</v>
      </c>
      <c r="F56" s="2">
        <v>394.63377606290419</v>
      </c>
      <c r="G56" s="2">
        <v>414.42305949775567</v>
      </c>
      <c r="H56" s="2">
        <v>418.97669442671503</v>
      </c>
      <c r="I56" s="2">
        <v>429.40903425473999</v>
      </c>
      <c r="K56" s="1">
        <v>54</v>
      </c>
      <c r="L56" s="1">
        <v>4</v>
      </c>
      <c r="M56" s="1">
        <v>3.5588660956464235E-2</v>
      </c>
      <c r="N56" s="1">
        <v>3.5440022289912873E-2</v>
      </c>
      <c r="O56" s="1">
        <v>3.5293594360632403E-2</v>
      </c>
      <c r="P56" s="1">
        <v>3.5147286588574952E-2</v>
      </c>
      <c r="Q56" s="1">
        <v>3.5001944716803388E-2</v>
      </c>
      <c r="R56">
        <v>54</v>
      </c>
      <c r="S56">
        <v>4</v>
      </c>
      <c r="T56">
        <f t="shared" si="6"/>
        <v>13.409528586708609</v>
      </c>
      <c r="U56">
        <f t="shared" si="7"/>
        <v>13.985829820021809</v>
      </c>
      <c r="V56">
        <f t="shared" si="8"/>
        <v>14.626479355606017</v>
      </c>
      <c r="W56">
        <f t="shared" si="9"/>
        <v>14.725893952949548</v>
      </c>
      <c r="X56">
        <f t="shared" si="10"/>
        <v>15.030151277880341</v>
      </c>
      <c r="Z56">
        <v>13409.52858670861</v>
      </c>
      <c r="AA56">
        <v>13985.829820021809</v>
      </c>
      <c r="AB56">
        <v>14626.479355606018</v>
      </c>
      <c r="AC56">
        <v>14725.893952949547</v>
      </c>
      <c r="AD56">
        <v>15030.151277880341</v>
      </c>
    </row>
    <row r="57" spans="1:30" x14ac:dyDescent="0.35">
      <c r="A57" s="2">
        <v>55</v>
      </c>
      <c r="B57" s="2" t="s">
        <v>57</v>
      </c>
      <c r="C57" s="2">
        <v>590.529016899</v>
      </c>
      <c r="D57" s="2">
        <v>8</v>
      </c>
      <c r="E57" s="2">
        <v>755.70410273511891</v>
      </c>
      <c r="F57" s="2">
        <v>782.91887521901106</v>
      </c>
      <c r="G57" s="2">
        <v>805.93652514956341</v>
      </c>
      <c r="H57" s="2">
        <v>803.25661280167901</v>
      </c>
      <c r="I57" s="2">
        <v>816.82617995318401</v>
      </c>
      <c r="K57" s="1">
        <v>55</v>
      </c>
      <c r="L57" s="1">
        <v>8</v>
      </c>
      <c r="M57" s="1">
        <v>5.6802789670105922E-2</v>
      </c>
      <c r="N57" s="1">
        <v>5.6350198445621967E-2</v>
      </c>
      <c r="O57" s="1">
        <v>5.5928622028971336E-2</v>
      </c>
      <c r="P57" s="1">
        <v>5.5540852573332133E-2</v>
      </c>
      <c r="Q57" s="1">
        <v>5.5182813004063316E-2</v>
      </c>
      <c r="R57">
        <v>55</v>
      </c>
      <c r="S57">
        <v>8</v>
      </c>
      <c r="T57">
        <f t="shared" si="6"/>
        <v>42.926101200499076</v>
      </c>
      <c r="U57">
        <f t="shared" si="7"/>
        <v>44.117633985414415</v>
      </c>
      <c r="V57">
        <f t="shared" si="8"/>
        <v>45.074919294432483</v>
      </c>
      <c r="W57">
        <f t="shared" si="9"/>
        <v>44.613557110172188</v>
      </c>
      <c r="X57">
        <f t="shared" si="10"/>
        <v>45.074766345179924</v>
      </c>
      <c r="Z57">
        <v>42926.101200499077</v>
      </c>
      <c r="AA57">
        <v>44117.633985414417</v>
      </c>
      <c r="AB57">
        <v>45074.919294432482</v>
      </c>
      <c r="AC57">
        <v>44613.557110172187</v>
      </c>
      <c r="AD57">
        <v>45074.766345179924</v>
      </c>
    </row>
    <row r="58" spans="1:30" x14ac:dyDescent="0.35">
      <c r="A58" s="2">
        <v>56</v>
      </c>
      <c r="B58" s="2" t="s">
        <v>58</v>
      </c>
      <c r="C58" s="2">
        <v>728.56279384499999</v>
      </c>
      <c r="D58" s="2">
        <v>14</v>
      </c>
      <c r="E58" s="2">
        <v>201.44574444870094</v>
      </c>
      <c r="F58" s="2">
        <v>199.74523670573546</v>
      </c>
      <c r="G58" s="2">
        <v>198.24522108172997</v>
      </c>
      <c r="H58" s="2">
        <v>209.72849315013801</v>
      </c>
      <c r="I58" s="2">
        <v>214.55132864412801</v>
      </c>
      <c r="K58" s="1">
        <v>56</v>
      </c>
      <c r="L58" s="1">
        <v>14</v>
      </c>
      <c r="M58" s="1">
        <v>9.4286407726363541E-2</v>
      </c>
      <c r="N58" s="1">
        <v>9.4505211791262783E-2</v>
      </c>
      <c r="O58" s="1">
        <v>9.470708533760179E-2</v>
      </c>
      <c r="P58" s="1">
        <v>9.4894473264247436E-2</v>
      </c>
      <c r="Q58" s="1">
        <v>9.5078671541248869E-2</v>
      </c>
      <c r="R58">
        <v>56</v>
      </c>
      <c r="S58">
        <v>14</v>
      </c>
      <c r="T58">
        <f t="shared" si="6"/>
        <v>18.993595595831053</v>
      </c>
      <c r="U58">
        <f t="shared" si="7"/>
        <v>18.876965899171449</v>
      </c>
      <c r="V58">
        <f t="shared" si="8"/>
        <v>18.775227070759133</v>
      </c>
      <c r="W58">
        <f t="shared" si="9"/>
        <v>19.902074885986671</v>
      </c>
      <c r="X58">
        <f t="shared" si="10"/>
        <v>20.399255304893586</v>
      </c>
      <c r="Z58">
        <v>18993.595595831051</v>
      </c>
      <c r="AA58">
        <v>18876.96589917145</v>
      </c>
      <c r="AB58">
        <v>18775.227070759134</v>
      </c>
      <c r="AC58">
        <v>19902.074885986673</v>
      </c>
      <c r="AD58">
        <v>20399.255304893588</v>
      </c>
    </row>
    <row r="59" spans="1:30" x14ac:dyDescent="0.35">
      <c r="A59" s="2">
        <v>57</v>
      </c>
      <c r="B59" s="2" t="s">
        <v>59</v>
      </c>
      <c r="C59" s="2">
        <v>887.79502685700004</v>
      </c>
      <c r="D59" s="2">
        <v>10</v>
      </c>
      <c r="E59" s="2">
        <v>438.77828572052539</v>
      </c>
      <c r="F59" s="2">
        <v>440.01872935498574</v>
      </c>
      <c r="G59" s="2">
        <v>454.46764516680645</v>
      </c>
      <c r="H59" s="2">
        <v>465.02110458742402</v>
      </c>
      <c r="I59" s="2">
        <v>473.70515776619902</v>
      </c>
      <c r="K59" s="1">
        <v>57</v>
      </c>
      <c r="L59" s="1">
        <v>10</v>
      </c>
      <c r="M59" s="1">
        <v>2.3915283068592922E-2</v>
      </c>
      <c r="N59" s="1">
        <v>2.3649429380945598E-2</v>
      </c>
      <c r="O59" s="1">
        <v>2.3400904222108575E-2</v>
      </c>
      <c r="P59" s="1">
        <v>2.3162540570214659E-2</v>
      </c>
      <c r="Q59" s="1">
        <v>2.2938449497280699E-2</v>
      </c>
      <c r="R59">
        <v>57</v>
      </c>
      <c r="S59">
        <v>10</v>
      </c>
      <c r="T59">
        <f t="shared" si="6"/>
        <v>10.493506907358308</v>
      </c>
      <c r="U59">
        <f t="shared" si="7"/>
        <v>10.406191866174149</v>
      </c>
      <c r="V59">
        <f t="shared" si="8"/>
        <v>10.634953836595663</v>
      </c>
      <c r="W59">
        <f t="shared" si="9"/>
        <v>10.771070201012243</v>
      </c>
      <c r="X59">
        <f t="shared" si="10"/>
        <v>10.866061838021341</v>
      </c>
      <c r="Z59">
        <v>10493.506907358307</v>
      </c>
      <c r="AA59">
        <v>10406.191866174149</v>
      </c>
      <c r="AB59">
        <v>10634.953836595663</v>
      </c>
      <c r="AC59">
        <v>10771.070201012244</v>
      </c>
      <c r="AD59">
        <v>10866.061838021342</v>
      </c>
    </row>
    <row r="60" spans="1:30" x14ac:dyDescent="0.35">
      <c r="A60" s="2">
        <v>58</v>
      </c>
      <c r="B60" s="2" t="s">
        <v>60</v>
      </c>
      <c r="C60" s="2">
        <v>2403.7096557099999</v>
      </c>
      <c r="D60" s="2">
        <v>2</v>
      </c>
      <c r="E60" s="2">
        <v>298.74813722807147</v>
      </c>
      <c r="F60" s="2">
        <v>316.10695284608278</v>
      </c>
      <c r="G60" s="2">
        <v>319.79659268055809</v>
      </c>
      <c r="H60" s="2">
        <v>321.17673169336098</v>
      </c>
      <c r="I60" s="2">
        <v>326.82729278247803</v>
      </c>
      <c r="K60" s="1">
        <v>58</v>
      </c>
      <c r="L60" s="1">
        <v>2</v>
      </c>
      <c r="M60" s="1">
        <v>2.855805346823681E-2</v>
      </c>
      <c r="N60" s="1">
        <v>2.8863820877665258E-2</v>
      </c>
      <c r="O60" s="1">
        <v>2.9164432713325361E-2</v>
      </c>
      <c r="P60" s="1">
        <v>2.9454035876674181E-2</v>
      </c>
      <c r="Q60" s="1">
        <v>2.9711348606888774E-2</v>
      </c>
      <c r="R60">
        <v>58</v>
      </c>
      <c r="S60">
        <v>2</v>
      </c>
      <c r="T60">
        <f t="shared" si="6"/>
        <v>8.5316652764954135</v>
      </c>
      <c r="U60">
        <f t="shared" si="7"/>
        <v>9.1240544651339111</v>
      </c>
      <c r="V60">
        <f t="shared" si="8"/>
        <v>9.3266862091828546</v>
      </c>
      <c r="W60">
        <f t="shared" si="9"/>
        <v>9.4599509780492124</v>
      </c>
      <c r="X60">
        <f t="shared" si="10"/>
        <v>9.7104796301059082</v>
      </c>
      <c r="Z60">
        <v>8531.6652764954142</v>
      </c>
      <c r="AA60">
        <v>9124.0544651339114</v>
      </c>
      <c r="AB60">
        <v>9326.6862091828552</v>
      </c>
      <c r="AC60">
        <v>9459.9509780492117</v>
      </c>
      <c r="AD60">
        <v>9710.4796301059087</v>
      </c>
    </row>
    <row r="61" spans="1:30" x14ac:dyDescent="0.35">
      <c r="A61" s="2">
        <v>59</v>
      </c>
      <c r="B61" s="2" t="s">
        <v>61</v>
      </c>
      <c r="C61" s="2">
        <v>32015.422157500001</v>
      </c>
      <c r="D61" s="2">
        <v>12</v>
      </c>
      <c r="E61" s="2">
        <v>85.241762233250782</v>
      </c>
      <c r="F61" s="2">
        <v>90.015469996292893</v>
      </c>
      <c r="G61" s="2">
        <v>89.074789409012141</v>
      </c>
      <c r="H61" s="2">
        <v>91.034060985540293</v>
      </c>
      <c r="I61" s="2">
        <v>92.724230752368598</v>
      </c>
      <c r="K61" s="1">
        <v>59</v>
      </c>
      <c r="L61" s="1">
        <v>12</v>
      </c>
      <c r="M61" s="1">
        <v>0.13253490681778349</v>
      </c>
      <c r="N61" s="1">
        <v>0.13284132841328414</v>
      </c>
      <c r="O61" s="1">
        <v>0.13313961092503399</v>
      </c>
      <c r="P61" s="1">
        <v>0.1334380698555197</v>
      </c>
      <c r="Q61" s="1">
        <v>0.13372041288485495</v>
      </c>
      <c r="R61">
        <v>59</v>
      </c>
      <c r="S61">
        <v>12</v>
      </c>
      <c r="T61">
        <f t="shared" si="6"/>
        <v>11.297509014567549</v>
      </c>
      <c r="U61">
        <f t="shared" si="7"/>
        <v>11.957774612053669</v>
      </c>
      <c r="V61">
        <f t="shared" si="8"/>
        <v>11.859382805145215</v>
      </c>
      <c r="W61">
        <f t="shared" si="9"/>
        <v>12.147409389020167</v>
      </c>
      <c r="X61">
        <f t="shared" si="10"/>
        <v>12.399122420637294</v>
      </c>
      <c r="Z61">
        <v>11297.509014567549</v>
      </c>
      <c r="AA61">
        <v>11957.774612053669</v>
      </c>
      <c r="AB61">
        <v>11859.382805145215</v>
      </c>
      <c r="AC61">
        <v>12147.409389020168</v>
      </c>
      <c r="AD61">
        <v>12399.122420637294</v>
      </c>
    </row>
    <row r="62" spans="1:30" x14ac:dyDescent="0.35">
      <c r="A62" s="2">
        <v>60</v>
      </c>
      <c r="B62" s="2" t="s">
        <v>62</v>
      </c>
      <c r="C62" s="2">
        <v>495.56603186199999</v>
      </c>
      <c r="D62" s="2">
        <v>6</v>
      </c>
      <c r="E62" s="2">
        <v>460.96794404456779</v>
      </c>
      <c r="F62" s="2">
        <v>470.49837371938366</v>
      </c>
      <c r="G62" s="2">
        <v>478.83254297089684</v>
      </c>
      <c r="H62" s="2">
        <v>490.745606946267</v>
      </c>
      <c r="I62" s="2">
        <v>499.84969843490802</v>
      </c>
      <c r="K62" s="1">
        <v>60</v>
      </c>
      <c r="L62" s="1">
        <v>6</v>
      </c>
      <c r="M62" s="1">
        <v>0.18196245827176707</v>
      </c>
      <c r="N62" s="1">
        <v>0.18203693189499012</v>
      </c>
      <c r="O62" s="1">
        <v>0.18206093620657426</v>
      </c>
      <c r="P62" s="1">
        <v>0.18216358839050131</v>
      </c>
      <c r="Q62" s="1">
        <v>0.18212708120965002</v>
      </c>
      <c r="R62">
        <v>60</v>
      </c>
      <c r="S62">
        <v>6</v>
      </c>
      <c r="T62">
        <f t="shared" si="6"/>
        <v>83.878860282831923</v>
      </c>
      <c r="U62">
        <f t="shared" si="7"/>
        <v>85.648080413459056</v>
      </c>
      <c r="V62">
        <f t="shared" si="8"/>
        <v>87.176701059456178</v>
      </c>
      <c r="W62">
        <f t="shared" si="9"/>
        <v>89.395980748206526</v>
      </c>
      <c r="X62">
        <f t="shared" si="10"/>
        <v>91.036166619473562</v>
      </c>
      <c r="Z62">
        <v>83878.860282831927</v>
      </c>
      <c r="AA62">
        <v>85648.080413459058</v>
      </c>
      <c r="AB62">
        <v>87176.701059456173</v>
      </c>
      <c r="AC62">
        <v>89395.980748206523</v>
      </c>
      <c r="AD62">
        <v>91036.166619473559</v>
      </c>
    </row>
    <row r="63" spans="1:30" x14ac:dyDescent="0.35">
      <c r="A63" s="2">
        <v>61</v>
      </c>
      <c r="B63" s="2" t="s">
        <v>63</v>
      </c>
      <c r="C63" s="2">
        <v>2226.1383191199998</v>
      </c>
      <c r="D63" s="2">
        <v>4</v>
      </c>
      <c r="E63" s="2">
        <v>376.79216431077708</v>
      </c>
      <c r="F63" s="2">
        <v>394.63377606290419</v>
      </c>
      <c r="G63" s="2">
        <v>414.42305949775567</v>
      </c>
      <c r="H63" s="2">
        <v>418.97669442671503</v>
      </c>
      <c r="I63" s="2">
        <v>429.40903425473999</v>
      </c>
      <c r="K63" s="1">
        <v>61</v>
      </c>
      <c r="L63" s="1">
        <v>4</v>
      </c>
      <c r="M63" s="1">
        <v>0.18724980591488369</v>
      </c>
      <c r="N63" s="1">
        <v>0.18558700422944835</v>
      </c>
      <c r="O63" s="1">
        <v>0.18395430590747069</v>
      </c>
      <c r="P63" s="1">
        <v>0.18235117212757315</v>
      </c>
      <c r="Q63" s="1">
        <v>0.18077880362205354</v>
      </c>
      <c r="R63">
        <v>61</v>
      </c>
      <c r="S63">
        <v>4</v>
      </c>
      <c r="T63">
        <f t="shared" si="6"/>
        <v>70.554259637441973</v>
      </c>
      <c r="U63">
        <f t="shared" si="7"/>
        <v>73.238900267269372</v>
      </c>
      <c r="V63">
        <f t="shared" si="8"/>
        <v>76.234906261960077</v>
      </c>
      <c r="W63">
        <f t="shared" si="9"/>
        <v>76.400891322847528</v>
      </c>
      <c r="X63">
        <f t="shared" si="10"/>
        <v>77.628051477073299</v>
      </c>
      <c r="Z63">
        <v>70554.259637441966</v>
      </c>
      <c r="AA63">
        <v>73238.900267269375</v>
      </c>
      <c r="AB63">
        <v>76234.906261960074</v>
      </c>
      <c r="AC63">
        <v>76400.891322847528</v>
      </c>
      <c r="AD63">
        <v>77628.051477073299</v>
      </c>
    </row>
    <row r="64" spans="1:30" x14ac:dyDescent="0.35">
      <c r="A64" s="2">
        <v>62</v>
      </c>
      <c r="B64" s="2" t="s">
        <v>64</v>
      </c>
      <c r="C64" s="2">
        <v>274.45499008100001</v>
      </c>
      <c r="D64" s="2">
        <v>5</v>
      </c>
      <c r="E64" s="2">
        <v>896.07454473030032</v>
      </c>
      <c r="F64" s="2">
        <v>903.58049015858603</v>
      </c>
      <c r="G64" s="2">
        <v>904.11399420175621</v>
      </c>
      <c r="H64" s="2">
        <v>921.10193144507195</v>
      </c>
      <c r="I64" s="2">
        <v>932.30204740115596</v>
      </c>
      <c r="K64" s="1">
        <v>62</v>
      </c>
      <c r="L64" s="1">
        <v>5</v>
      </c>
      <c r="M64" s="1">
        <v>5.9130732456821218E-3</v>
      </c>
      <c r="N64" s="1">
        <v>5.9273302234843419E-3</v>
      </c>
      <c r="O64" s="1">
        <v>5.9431004955174168E-3</v>
      </c>
      <c r="P64" s="1">
        <v>5.9532952895907099E-3</v>
      </c>
      <c r="Q64" s="1">
        <v>5.9665360118988141E-3</v>
      </c>
      <c r="R64">
        <v>62</v>
      </c>
      <c r="S64">
        <v>5</v>
      </c>
      <c r="T64">
        <f t="shared" si="6"/>
        <v>5.2985544165815268</v>
      </c>
      <c r="U64">
        <f t="shared" si="7"/>
        <v>5.3558199486677829</v>
      </c>
      <c r="V64">
        <f t="shared" si="8"/>
        <v>5.3732403269446882</v>
      </c>
      <c r="W64">
        <f t="shared" si="9"/>
        <v>5.4835917897048514</v>
      </c>
      <c r="X64">
        <f t="shared" si="10"/>
        <v>5.5626137397859923</v>
      </c>
      <c r="Z64">
        <v>5298.5544165815272</v>
      </c>
      <c r="AA64">
        <v>5355.8199486677831</v>
      </c>
      <c r="AB64">
        <v>5373.2403269446886</v>
      </c>
      <c r="AC64">
        <v>5483.5917897048512</v>
      </c>
      <c r="AD64">
        <v>5562.613739785992</v>
      </c>
    </row>
    <row r="65" spans="1:30" x14ac:dyDescent="0.35">
      <c r="A65" s="2">
        <v>63</v>
      </c>
      <c r="B65" s="2" t="s">
        <v>65</v>
      </c>
      <c r="C65" s="2">
        <v>355.96152702699999</v>
      </c>
      <c r="D65" s="2">
        <v>6</v>
      </c>
      <c r="E65" s="2">
        <v>460.96794404456779</v>
      </c>
      <c r="F65" s="2">
        <v>470.49837371938366</v>
      </c>
      <c r="G65" s="2">
        <v>478.83254297089684</v>
      </c>
      <c r="H65" s="2">
        <v>490.745606946267</v>
      </c>
      <c r="I65" s="2">
        <v>499.84969843490802</v>
      </c>
      <c r="K65" s="1">
        <v>63</v>
      </c>
      <c r="L65" s="1">
        <v>6</v>
      </c>
      <c r="M65" s="1">
        <v>0.17402725332457725</v>
      </c>
      <c r="N65" s="1">
        <v>0.17170897883039987</v>
      </c>
      <c r="O65" s="1">
        <v>0.16964404924030013</v>
      </c>
      <c r="P65" s="1">
        <v>0.16751978891820576</v>
      </c>
      <c r="Q65" s="1">
        <v>0.16558195457278027</v>
      </c>
      <c r="R65">
        <v>63</v>
      </c>
      <c r="S65">
        <v>6</v>
      </c>
      <c r="T65">
        <f t="shared" si="6"/>
        <v>80.220985172753544</v>
      </c>
      <c r="U65">
        <f t="shared" si="7"/>
        <v>80.788795292719215</v>
      </c>
      <c r="V65">
        <f t="shared" si="8"/>
        <v>81.231091497612951</v>
      </c>
      <c r="W65">
        <f t="shared" si="9"/>
        <v>82.209600488175425</v>
      </c>
      <c r="X65">
        <f t="shared" si="10"/>
        <v>82.766090059466862</v>
      </c>
      <c r="Z65">
        <v>80220.985172753542</v>
      </c>
      <c r="AA65">
        <v>80788.795292719209</v>
      </c>
      <c r="AB65">
        <v>81231.091497612957</v>
      </c>
      <c r="AC65">
        <v>82209.60048817542</v>
      </c>
      <c r="AD65">
        <v>82766.090059466864</v>
      </c>
    </row>
    <row r="66" spans="1:30" x14ac:dyDescent="0.35">
      <c r="A66" s="2">
        <v>64</v>
      </c>
      <c r="B66" s="2" t="s">
        <v>66</v>
      </c>
      <c r="C66" s="2">
        <v>804.20195871400006</v>
      </c>
      <c r="D66" s="2">
        <v>7</v>
      </c>
      <c r="E66" s="2">
        <v>507.49347391426005</v>
      </c>
      <c r="F66" s="2">
        <v>524.21790687939972</v>
      </c>
      <c r="G66" s="2">
        <v>527.47348746002046</v>
      </c>
      <c r="H66" s="2">
        <v>549.77843626650804</v>
      </c>
      <c r="I66" s="2">
        <v>562.21480993467901</v>
      </c>
      <c r="K66" s="1">
        <v>64</v>
      </c>
      <c r="L66" s="1">
        <v>7</v>
      </c>
      <c r="M66" s="1">
        <v>8.4873995517411038E-2</v>
      </c>
      <c r="N66" s="1">
        <v>8.5777797149457366E-2</v>
      </c>
      <c r="O66" s="1">
        <v>8.6683171542119991E-2</v>
      </c>
      <c r="P66" s="1">
        <v>8.7575757575757585E-2</v>
      </c>
      <c r="Q66" s="1">
        <v>8.848323714415407E-2</v>
      </c>
      <c r="R66">
        <v>64</v>
      </c>
      <c r="S66">
        <v>7</v>
      </c>
      <c r="T66">
        <f t="shared" si="6"/>
        <v>43.072998830114265</v>
      </c>
      <c r="U66">
        <f t="shared" si="7"/>
        <v>44.966257278414282</v>
      </c>
      <c r="V66">
        <f t="shared" si="8"/>
        <v>45.723074797417233</v>
      </c>
      <c r="W66">
        <f t="shared" si="9"/>
        <v>48.147263054854797</v>
      </c>
      <c r="X66">
        <f t="shared" si="10"/>
        <v>49.746586353405711</v>
      </c>
      <c r="Z66">
        <v>43072.998830114266</v>
      </c>
      <c r="AA66">
        <v>44966.257278414283</v>
      </c>
      <c r="AB66">
        <v>45723.074797417234</v>
      </c>
      <c r="AC66">
        <v>48147.263054854797</v>
      </c>
      <c r="AD66">
        <v>49746.586353405713</v>
      </c>
    </row>
    <row r="67" spans="1:30" x14ac:dyDescent="0.35">
      <c r="A67" s="2">
        <v>65</v>
      </c>
      <c r="B67" s="2" t="s">
        <v>67</v>
      </c>
      <c r="C67" s="2">
        <v>191.91372976</v>
      </c>
      <c r="D67" s="2">
        <v>8</v>
      </c>
      <c r="E67" s="2">
        <v>755.70410273511891</v>
      </c>
      <c r="F67" s="2">
        <v>782.91887521901106</v>
      </c>
      <c r="G67" s="2">
        <v>805.93652514956341</v>
      </c>
      <c r="H67" s="2">
        <v>803.25661280167901</v>
      </c>
      <c r="I67" s="2">
        <v>816.82617995318401</v>
      </c>
      <c r="K67" s="1">
        <v>65</v>
      </c>
      <c r="L67" s="1">
        <v>8</v>
      </c>
      <c r="M67" s="1">
        <v>6.1071657857203823E-2</v>
      </c>
      <c r="N67" s="1">
        <v>6.088083060770208E-2</v>
      </c>
      <c r="O67" s="1">
        <v>6.070303148740748E-2</v>
      </c>
      <c r="P67" s="1">
        <v>6.0536494285665723E-2</v>
      </c>
      <c r="Q67" s="1">
        <v>6.0381876858426692E-2</v>
      </c>
      <c r="R67">
        <v>65</v>
      </c>
      <c r="S67">
        <v>8</v>
      </c>
      <c r="T67">
        <f t="shared" si="6"/>
        <v>46.152102403524388</v>
      </c>
      <c r="U67">
        <f t="shared" si="7"/>
        <v>47.664751421781254</v>
      </c>
      <c r="V67">
        <f t="shared" si="8"/>
        <v>48.922790263005716</v>
      </c>
      <c r="W67">
        <f t="shared" si="9"/>
        <v>48.626339350792044</v>
      </c>
      <c r="X67">
        <f t="shared" si="10"/>
        <v>49.321497812672241</v>
      </c>
      <c r="Z67">
        <v>46152.10240352439</v>
      </c>
      <c r="AA67">
        <v>47664.751421781257</v>
      </c>
      <c r="AB67">
        <v>48922.790263005714</v>
      </c>
      <c r="AC67">
        <v>48626.339350792041</v>
      </c>
      <c r="AD67">
        <v>49321.497812672242</v>
      </c>
    </row>
    <row r="68" spans="1:30" x14ac:dyDescent="0.35">
      <c r="A68" s="2">
        <v>66</v>
      </c>
      <c r="B68" s="2" t="s">
        <v>68</v>
      </c>
      <c r="C68" s="2">
        <v>1000.15198731</v>
      </c>
      <c r="D68" s="2">
        <v>6</v>
      </c>
      <c r="E68" s="2">
        <v>460.96794404456779</v>
      </c>
      <c r="F68" s="2">
        <v>470.49837371938366</v>
      </c>
      <c r="G68" s="2">
        <v>478.83254297089684</v>
      </c>
      <c r="H68" s="2">
        <v>490.745606946267</v>
      </c>
      <c r="I68" s="2">
        <v>499.84969843490802</v>
      </c>
      <c r="K68" s="1">
        <v>66</v>
      </c>
      <c r="L68" s="1">
        <v>6</v>
      </c>
      <c r="M68" s="1">
        <v>0.46467465659716523</v>
      </c>
      <c r="N68" s="1">
        <v>0.4671911752778003</v>
      </c>
      <c r="O68" s="1">
        <v>0.46954524820422433</v>
      </c>
      <c r="P68" s="1">
        <v>0.47182058047493397</v>
      </c>
      <c r="Q68" s="1">
        <v>0.47403225384876763</v>
      </c>
      <c r="R68">
        <v>66</v>
      </c>
      <c r="S68">
        <v>6</v>
      </c>
      <c r="T68">
        <f t="shared" si="6"/>
        <v>214.20012110121081</v>
      </c>
      <c r="U68">
        <f t="shared" si="7"/>
        <v>219.81268818425255</v>
      </c>
      <c r="V68">
        <f t="shared" si="8"/>
        <v>224.83354523752968</v>
      </c>
      <c r="W68">
        <f t="shared" si="9"/>
        <v>231.5438771349115</v>
      </c>
      <c r="X68">
        <f t="shared" si="10"/>
        <v>236.94487913472628</v>
      </c>
      <c r="Z68">
        <v>214200.12110121083</v>
      </c>
      <c r="AA68">
        <v>219812.68818425256</v>
      </c>
      <c r="AB68">
        <v>224833.54523752967</v>
      </c>
      <c r="AC68">
        <v>231543.87713491148</v>
      </c>
      <c r="AD68">
        <v>236944.87913472627</v>
      </c>
    </row>
    <row r="69" spans="1:30" x14ac:dyDescent="0.35">
      <c r="A69" s="2">
        <v>67</v>
      </c>
      <c r="B69" s="2" t="s">
        <v>69</v>
      </c>
      <c r="C69" s="2">
        <v>2614.04012401</v>
      </c>
      <c r="D69" s="2">
        <v>12</v>
      </c>
      <c r="E69" s="2">
        <v>85.241762233250782</v>
      </c>
      <c r="F69" s="2">
        <v>90.015469996292893</v>
      </c>
      <c r="G69" s="2">
        <v>89.074789409012141</v>
      </c>
      <c r="H69" s="2">
        <v>91.034060985540293</v>
      </c>
      <c r="I69" s="2">
        <v>92.724230752368598</v>
      </c>
      <c r="K69" s="1">
        <v>67</v>
      </c>
      <c r="L69" s="1">
        <v>12</v>
      </c>
      <c r="M69" s="1">
        <v>4.0427645031255476E-2</v>
      </c>
      <c r="N69" s="1">
        <v>4.0671125461254613E-2</v>
      </c>
      <c r="O69" s="1">
        <v>4.0886422182163512E-2</v>
      </c>
      <c r="P69" s="1">
        <v>4.1088511712722681E-2</v>
      </c>
      <c r="Q69" s="1">
        <v>4.127180103221214E-2</v>
      </c>
      <c r="R69">
        <v>67</v>
      </c>
      <c r="S69">
        <v>12</v>
      </c>
      <c r="T69">
        <f t="shared" si="6"/>
        <v>3.4461237054045415</v>
      </c>
      <c r="U69">
        <f t="shared" si="7"/>
        <v>3.6610304736730286</v>
      </c>
      <c r="V69">
        <f t="shared" si="8"/>
        <v>3.6419494455641774</v>
      </c>
      <c r="W69">
        <f t="shared" si="9"/>
        <v>3.7404540810610833</v>
      </c>
      <c r="X69">
        <f t="shared" si="10"/>
        <v>3.8268960024766829</v>
      </c>
      <c r="Z69">
        <v>3446.1237054045414</v>
      </c>
      <c r="AA69">
        <v>3661.0304736730286</v>
      </c>
      <c r="AB69">
        <v>3641.9494455641775</v>
      </c>
      <c r="AC69">
        <v>3740.4540810610833</v>
      </c>
      <c r="AD69">
        <v>3826.896002476683</v>
      </c>
    </row>
    <row r="70" spans="1:30" x14ac:dyDescent="0.35">
      <c r="A70" s="2">
        <v>68</v>
      </c>
      <c r="B70" s="2" t="s">
        <v>70</v>
      </c>
      <c r="C70" s="2">
        <v>2677.4517184599999</v>
      </c>
      <c r="D70" s="2">
        <v>12</v>
      </c>
      <c r="E70" s="2">
        <v>85.241762233250782</v>
      </c>
      <c r="F70" s="2">
        <v>90.015469996292893</v>
      </c>
      <c r="G70" s="2">
        <v>89.074789409012141</v>
      </c>
      <c r="H70" s="2">
        <v>91.034060985540293</v>
      </c>
      <c r="I70" s="2">
        <v>92.724230752368598</v>
      </c>
      <c r="K70" s="1">
        <v>68</v>
      </c>
      <c r="L70" s="1">
        <v>12</v>
      </c>
      <c r="M70" s="1">
        <v>4.1128702459543144E-3</v>
      </c>
      <c r="N70" s="1">
        <v>4.0302121771217713E-3</v>
      </c>
      <c r="O70" s="1">
        <v>3.9578511597754941E-3</v>
      </c>
      <c r="P70" s="1">
        <v>3.8939542712862953E-3</v>
      </c>
      <c r="Q70" s="1">
        <v>3.8318651005516996E-3</v>
      </c>
      <c r="R70">
        <v>68</v>
      </c>
      <c r="S70">
        <v>12</v>
      </c>
      <c r="T70">
        <f t="shared" si="6"/>
        <v>0.35058830760184934</v>
      </c>
      <c r="U70">
        <f t="shared" si="7"/>
        <v>0.36278144330839907</v>
      </c>
      <c r="V70">
        <f t="shared" si="8"/>
        <v>0.35254475856921658</v>
      </c>
      <c r="W70">
        <f t="shared" si="9"/>
        <v>0.35448247060718174</v>
      </c>
      <c r="X70">
        <f t="shared" si="10"/>
        <v>0.35530674379550392</v>
      </c>
      <c r="Z70">
        <v>350.58830760184935</v>
      </c>
      <c r="AA70">
        <v>362.78144330839905</v>
      </c>
      <c r="AB70">
        <v>352.54475856921658</v>
      </c>
      <c r="AC70">
        <v>354.48247060718177</v>
      </c>
      <c r="AD70">
        <v>355.30674379550391</v>
      </c>
    </row>
    <row r="71" spans="1:30" x14ac:dyDescent="0.35">
      <c r="A71" s="2">
        <v>69</v>
      </c>
      <c r="B71" s="2" t="s">
        <v>71</v>
      </c>
      <c r="C71" s="2">
        <v>420.06272173999997</v>
      </c>
      <c r="D71" s="2">
        <v>5</v>
      </c>
      <c r="E71" s="2">
        <v>896.07454473030032</v>
      </c>
      <c r="F71" s="2">
        <v>903.58049015858603</v>
      </c>
      <c r="G71" s="2">
        <v>904.11399420175621</v>
      </c>
      <c r="H71" s="2">
        <v>921.10193144507195</v>
      </c>
      <c r="I71" s="2">
        <v>932.30204740115596</v>
      </c>
      <c r="K71" s="1">
        <v>69</v>
      </c>
      <c r="L71" s="1">
        <v>5</v>
      </c>
      <c r="M71" s="1">
        <v>1.883286960190747E-2</v>
      </c>
      <c r="N71" s="1">
        <v>1.8983582829228386E-2</v>
      </c>
      <c r="O71" s="1">
        <v>1.9125165504371842E-2</v>
      </c>
      <c r="P71" s="1">
        <v>1.9269245243892136E-2</v>
      </c>
      <c r="Q71" s="1">
        <v>1.9404088647309206E-2</v>
      </c>
      <c r="R71">
        <v>69</v>
      </c>
      <c r="S71">
        <v>5</v>
      </c>
      <c r="T71">
        <f t="shared" ref="T71:T105" si="11">E71*M71</f>
        <v>16.875655054494349</v>
      </c>
      <c r="U71">
        <f t="shared" ref="U71:U105" si="12">F71*N71</f>
        <v>17.153195077800302</v>
      </c>
      <c r="V71">
        <f t="shared" ref="V71:V105" si="13">G71*O71</f>
        <v>17.291329773927274</v>
      </c>
      <c r="W71">
        <f t="shared" ref="W71:W105" si="14">H71*P71</f>
        <v>17.748939011637813</v>
      </c>
      <c r="X71">
        <f t="shared" ref="X71:X105" si="15">I71*Q71</f>
        <v>18.090471573839899</v>
      </c>
      <c r="Z71">
        <v>16875.655054494349</v>
      </c>
      <c r="AA71">
        <v>17153.195077800301</v>
      </c>
      <c r="AB71">
        <v>17291.329773927275</v>
      </c>
      <c r="AC71">
        <v>17748.939011637813</v>
      </c>
      <c r="AD71">
        <v>18090.471573839899</v>
      </c>
    </row>
    <row r="72" spans="1:30" x14ac:dyDescent="0.35">
      <c r="A72" s="2">
        <v>70</v>
      </c>
      <c r="B72" s="2" t="s">
        <v>72</v>
      </c>
      <c r="C72" s="2">
        <v>562.29698098100005</v>
      </c>
      <c r="D72" s="2">
        <v>10</v>
      </c>
      <c r="E72" s="2">
        <v>438.77828572052539</v>
      </c>
      <c r="F72" s="2">
        <v>440.01872935498574</v>
      </c>
      <c r="G72" s="2">
        <v>454.46764516680645</v>
      </c>
      <c r="H72" s="2">
        <v>465.02110458742402</v>
      </c>
      <c r="I72" s="2">
        <v>473.70515776619902</v>
      </c>
      <c r="K72" s="1">
        <v>70</v>
      </c>
      <c r="L72" s="1">
        <v>10</v>
      </c>
      <c r="M72" s="1">
        <v>0.41300941565442384</v>
      </c>
      <c r="N72" s="1">
        <v>0.4150956835557244</v>
      </c>
      <c r="O72" s="1">
        <v>0.41707009446956173</v>
      </c>
      <c r="P72" s="1">
        <v>0.41895676813043431</v>
      </c>
      <c r="Q72" s="1">
        <v>0.42075436454211868</v>
      </c>
      <c r="R72">
        <v>70</v>
      </c>
      <c r="S72">
        <v>10</v>
      </c>
      <c r="T72">
        <f t="shared" si="11"/>
        <v>181.21956338728401</v>
      </c>
      <c r="U72">
        <f t="shared" si="12"/>
        <v>182.6498752389291</v>
      </c>
      <c r="V72">
        <f t="shared" si="13"/>
        <v>189.54486370307922</v>
      </c>
      <c r="W72">
        <f t="shared" si="14"/>
        <v>194.82373909039185</v>
      </c>
      <c r="X72">
        <f t="shared" si="15"/>
        <v>199.31351263624114</v>
      </c>
      <c r="Z72">
        <v>181219.56338728403</v>
      </c>
      <c r="AA72">
        <v>182649.87523892909</v>
      </c>
      <c r="AB72">
        <v>189544.8637030792</v>
      </c>
      <c r="AC72">
        <v>194823.73909039184</v>
      </c>
      <c r="AD72">
        <v>199313.51263624115</v>
      </c>
    </row>
    <row r="73" spans="1:30" x14ac:dyDescent="0.35">
      <c r="A73" s="2">
        <v>71</v>
      </c>
      <c r="B73" s="2" t="s">
        <v>73</v>
      </c>
      <c r="C73" s="2">
        <v>8.3702145052700008</v>
      </c>
      <c r="D73" s="2">
        <v>10</v>
      </c>
      <c r="E73" s="2">
        <v>438.77828572052539</v>
      </c>
      <c r="F73" s="2">
        <v>440.01872935498574</v>
      </c>
      <c r="G73" s="2">
        <v>454.46764516680645</v>
      </c>
      <c r="H73" s="2">
        <v>465.02110458742402</v>
      </c>
      <c r="I73" s="2">
        <v>473.70515776619902</v>
      </c>
      <c r="K73" s="1">
        <v>71</v>
      </c>
      <c r="L73" s="1">
        <v>10</v>
      </c>
      <c r="M73" s="1">
        <v>7.3924467125070878E-2</v>
      </c>
      <c r="N73" s="1">
        <v>7.449388226728082E-2</v>
      </c>
      <c r="O73" s="1">
        <v>7.5056396226237498E-2</v>
      </c>
      <c r="P73" s="1">
        <v>7.5611838493610625E-2</v>
      </c>
      <c r="Q73" s="1">
        <v>7.6155837579907903E-2</v>
      </c>
      <c r="R73">
        <v>71</v>
      </c>
      <c r="S73">
        <v>10</v>
      </c>
      <c r="T73">
        <f t="shared" si="11"/>
        <v>32.436450957941936</v>
      </c>
      <c r="U73">
        <f t="shared" si="12"/>
        <v>32.778703419968814</v>
      </c>
      <c r="V73">
        <f t="shared" si="13"/>
        <v>34.110703647644932</v>
      </c>
      <c r="W73">
        <f t="shared" si="14"/>
        <v>35.161100656184722</v>
      </c>
      <c r="X73">
        <f t="shared" si="15"/>
        <v>36.075413055607299</v>
      </c>
      <c r="Z73">
        <v>32436.450957941935</v>
      </c>
      <c r="AA73">
        <v>32778.703419968813</v>
      </c>
      <c r="AB73">
        <v>34110.703647644936</v>
      </c>
      <c r="AC73">
        <v>35161.100656184724</v>
      </c>
      <c r="AD73">
        <v>36075.4130556073</v>
      </c>
    </row>
    <row r="74" spans="1:30" x14ac:dyDescent="0.35">
      <c r="A74" s="2">
        <v>72</v>
      </c>
      <c r="B74" s="2" t="s">
        <v>74</v>
      </c>
      <c r="C74" s="2">
        <v>21020.698906599999</v>
      </c>
      <c r="D74" s="2">
        <v>12</v>
      </c>
      <c r="E74" s="2">
        <v>85.241762233250782</v>
      </c>
      <c r="F74" s="2">
        <v>90.015469996292893</v>
      </c>
      <c r="G74" s="2">
        <v>89.074789409012141</v>
      </c>
      <c r="H74" s="2">
        <v>91.034060985540293</v>
      </c>
      <c r="I74" s="2">
        <v>92.724230752368598</v>
      </c>
      <c r="K74" s="1">
        <v>72</v>
      </c>
      <c r="L74" s="1">
        <v>12</v>
      </c>
      <c r="M74" s="1">
        <v>0.79731261319156399</v>
      </c>
      <c r="N74" s="1">
        <v>0.79709409594095926</v>
      </c>
      <c r="O74" s="1">
        <v>0.79687011310583278</v>
      </c>
      <c r="P74" s="1">
        <v>0.79665591247019218</v>
      </c>
      <c r="Q74" s="1">
        <v>0.79643286171916716</v>
      </c>
      <c r="R74">
        <v>72</v>
      </c>
      <c r="S74">
        <v>12</v>
      </c>
      <c r="T74">
        <f t="shared" si="11"/>
        <v>67.964332199247153</v>
      </c>
      <c r="U74">
        <f t="shared" si="12"/>
        <v>71.750799677395634</v>
      </c>
      <c r="V74">
        <f t="shared" si="13"/>
        <v>70.981037511237744</v>
      </c>
      <c r="W74">
        <f t="shared" si="14"/>
        <v>72.52282292030273</v>
      </c>
      <c r="X74">
        <f t="shared" si="15"/>
        <v>73.848624448817333</v>
      </c>
      <c r="Z74">
        <v>67964.332199247146</v>
      </c>
      <c r="AA74">
        <v>71750.79967739564</v>
      </c>
      <c r="AB74">
        <v>70981.037511237751</v>
      </c>
      <c r="AC74">
        <v>72522.822920302729</v>
      </c>
      <c r="AD74">
        <v>73848.62444881734</v>
      </c>
    </row>
    <row r="75" spans="1:30" x14ac:dyDescent="0.35">
      <c r="A75" s="2">
        <v>73</v>
      </c>
      <c r="B75" s="2" t="s">
        <v>75</v>
      </c>
      <c r="C75" s="2">
        <v>150.702331818</v>
      </c>
      <c r="D75" s="2">
        <v>10</v>
      </c>
      <c r="E75" s="2">
        <v>438.77828572052539</v>
      </c>
      <c r="F75" s="2">
        <v>440.01872935498574</v>
      </c>
      <c r="G75" s="2">
        <v>454.46764516680645</v>
      </c>
      <c r="H75" s="2">
        <v>465.02110458742402</v>
      </c>
      <c r="I75" s="2">
        <v>473.70515776619902</v>
      </c>
      <c r="K75" s="1">
        <v>73</v>
      </c>
      <c r="L75" s="1">
        <v>10</v>
      </c>
      <c r="M75" s="1">
        <v>6.7035626152998394E-3</v>
      </c>
      <c r="N75" s="1">
        <v>6.6432404197730192E-3</v>
      </c>
      <c r="O75" s="1">
        <v>6.5871419741659783E-3</v>
      </c>
      <c r="P75" s="1">
        <v>6.53322364277372E-3</v>
      </c>
      <c r="Q75" s="1">
        <v>6.4821690180417038E-3</v>
      </c>
      <c r="R75">
        <v>73</v>
      </c>
      <c r="S75">
        <v>10</v>
      </c>
      <c r="T75">
        <f t="shared" si="11"/>
        <v>2.9413777125614655</v>
      </c>
      <c r="U75">
        <f t="shared" si="12"/>
        <v>2.9231502083082059</v>
      </c>
      <c r="V75">
        <f t="shared" si="13"/>
        <v>2.9936429013786405</v>
      </c>
      <c r="W75">
        <f t="shared" si="14"/>
        <v>3.0380868748793093</v>
      </c>
      <c r="X75">
        <f t="shared" si="15"/>
        <v>3.0706368973586127</v>
      </c>
      <c r="Z75">
        <v>2941.3777125614656</v>
      </c>
      <c r="AA75">
        <v>2923.1502083082059</v>
      </c>
      <c r="AB75">
        <v>2993.6429013786405</v>
      </c>
      <c r="AC75">
        <v>3038.0868748793091</v>
      </c>
      <c r="AD75">
        <v>3070.6368973586127</v>
      </c>
    </row>
    <row r="76" spans="1:30" x14ac:dyDescent="0.35">
      <c r="A76" s="2">
        <v>74</v>
      </c>
      <c r="B76" s="2" t="s">
        <v>76</v>
      </c>
      <c r="C76" s="2">
        <v>683.72576258100003</v>
      </c>
      <c r="D76" s="2">
        <v>10</v>
      </c>
      <c r="E76" s="2">
        <v>438.77828572052539</v>
      </c>
      <c r="F76" s="2">
        <v>440.01872935498574</v>
      </c>
      <c r="G76" s="2">
        <v>454.46764516680645</v>
      </c>
      <c r="H76" s="2">
        <v>465.02110458742402</v>
      </c>
      <c r="I76" s="2">
        <v>473.70515776619902</v>
      </c>
      <c r="K76" s="1">
        <v>74</v>
      </c>
      <c r="L76" s="1">
        <v>10</v>
      </c>
      <c r="M76" s="1">
        <v>3.3688716388349825E-2</v>
      </c>
      <c r="N76" s="1">
        <v>3.3372904696329357E-2</v>
      </c>
      <c r="O76" s="1">
        <v>3.3070621566418913E-2</v>
      </c>
      <c r="P76" s="1">
        <v>3.278275515107594E-2</v>
      </c>
      <c r="Q76" s="1">
        <v>3.2511188263862408E-2</v>
      </c>
      <c r="R76">
        <v>74</v>
      </c>
      <c r="S76">
        <v>10</v>
      </c>
      <c r="T76">
        <f t="shared" si="11"/>
        <v>14.781877225005106</v>
      </c>
      <c r="U76">
        <f t="shared" si="12"/>
        <v>14.68470311936388</v>
      </c>
      <c r="V76">
        <f t="shared" si="13"/>
        <v>15.029527507493007</v>
      </c>
      <c r="W76">
        <f t="shared" si="14"/>
        <v>15.244673011772399</v>
      </c>
      <c r="X76">
        <f t="shared" si="15"/>
        <v>15.400717565699539</v>
      </c>
      <c r="Z76">
        <v>14781.877225005106</v>
      </c>
      <c r="AA76">
        <v>14684.70311936388</v>
      </c>
      <c r="AB76">
        <v>15029.527507493007</v>
      </c>
      <c r="AC76">
        <v>15244.673011772398</v>
      </c>
      <c r="AD76">
        <v>15400.717565699539</v>
      </c>
    </row>
    <row r="77" spans="1:30" x14ac:dyDescent="0.35">
      <c r="A77" s="2">
        <v>75</v>
      </c>
      <c r="B77" s="2" t="s">
        <v>77</v>
      </c>
      <c r="C77" s="2">
        <v>1104.1399180999999</v>
      </c>
      <c r="D77" s="2">
        <v>10</v>
      </c>
      <c r="E77" s="2">
        <v>438.77828572052539</v>
      </c>
      <c r="F77" s="2">
        <v>440.01872935498574</v>
      </c>
      <c r="G77" s="2">
        <v>454.46764516680645</v>
      </c>
      <c r="H77" s="2">
        <v>465.02110458742402</v>
      </c>
      <c r="I77" s="2">
        <v>473.70515776619902</v>
      </c>
      <c r="K77" s="1">
        <v>75</v>
      </c>
      <c r="L77" s="1">
        <v>10</v>
      </c>
      <c r="M77" s="1">
        <v>8.8134997644089864E-3</v>
      </c>
      <c r="N77" s="1">
        <v>8.7452712221219742E-3</v>
      </c>
      <c r="O77" s="1">
        <v>8.6814107370884793E-3</v>
      </c>
      <c r="P77" s="1">
        <v>8.6202472392036961E-3</v>
      </c>
      <c r="Q77" s="1">
        <v>8.563132065510199E-3</v>
      </c>
      <c r="R77">
        <v>75</v>
      </c>
      <c r="S77">
        <v>10</v>
      </c>
      <c r="T77">
        <f t="shared" si="11"/>
        <v>3.8671723178256294</v>
      </c>
      <c r="U77">
        <f t="shared" si="12"/>
        <v>3.8480831310228343</v>
      </c>
      <c r="V77">
        <f t="shared" si="13"/>
        <v>3.9454202944104306</v>
      </c>
      <c r="W77">
        <f t="shared" si="14"/>
        <v>4.0085968929911955</v>
      </c>
      <c r="X77">
        <f t="shared" si="15"/>
        <v>4.0563998260653067</v>
      </c>
      <c r="Z77">
        <v>3867.1723178256293</v>
      </c>
      <c r="AA77">
        <v>3848.0831310228341</v>
      </c>
      <c r="AB77">
        <v>3945.4202944104304</v>
      </c>
      <c r="AC77">
        <v>4008.5968929911955</v>
      </c>
      <c r="AD77">
        <v>4056.3998260653066</v>
      </c>
    </row>
    <row r="78" spans="1:30" x14ac:dyDescent="0.35">
      <c r="A78" s="2">
        <v>76</v>
      </c>
      <c r="B78" s="2" t="s">
        <v>78</v>
      </c>
      <c r="C78" s="2">
        <v>7739.7344596200001</v>
      </c>
      <c r="D78" s="2">
        <v>10</v>
      </c>
      <c r="E78" s="2">
        <v>438.77828572052539</v>
      </c>
      <c r="F78" s="2">
        <v>440.01872935498574</v>
      </c>
      <c r="G78" s="2">
        <v>454.46764516680645</v>
      </c>
      <c r="H78" s="2">
        <v>465.02110458742402</v>
      </c>
      <c r="I78" s="2">
        <v>473.70515776619902</v>
      </c>
      <c r="K78" s="1">
        <v>76</v>
      </c>
      <c r="L78" s="1">
        <v>10</v>
      </c>
      <c r="M78" s="1">
        <v>4.5519378359168486E-2</v>
      </c>
      <c r="N78" s="1">
        <v>4.5540307390347756E-2</v>
      </c>
      <c r="O78" s="1">
        <v>4.5560934592927496E-2</v>
      </c>
      <c r="P78" s="1">
        <v>4.5580159901465113E-2</v>
      </c>
      <c r="Q78" s="1">
        <v>4.5599025590596767E-2</v>
      </c>
      <c r="R78">
        <v>76</v>
      </c>
      <c r="S78">
        <v>10</v>
      </c>
      <c r="T78">
        <f t="shared" si="11"/>
        <v>19.972914803499929</v>
      </c>
      <c r="U78">
        <f t="shared" si="12"/>
        <v>20.038588192336285</v>
      </c>
      <c r="V78">
        <f t="shared" si="13"/>
        <v>20.705970656046649</v>
      </c>
      <c r="W78">
        <f t="shared" si="14"/>
        <v>21.195736304650719</v>
      </c>
      <c r="X78">
        <f t="shared" si="15"/>
        <v>21.600493611378589</v>
      </c>
      <c r="Z78">
        <v>19972.914803499931</v>
      </c>
      <c r="AA78">
        <v>20038.588192336283</v>
      </c>
      <c r="AB78">
        <v>20705.970656046647</v>
      </c>
      <c r="AC78">
        <v>21195.73630465072</v>
      </c>
      <c r="AD78">
        <v>21600.493611378588</v>
      </c>
    </row>
    <row r="79" spans="1:30" x14ac:dyDescent="0.35">
      <c r="A79" s="2">
        <v>77</v>
      </c>
      <c r="B79" s="2" t="s">
        <v>79</v>
      </c>
      <c r="C79" s="2">
        <v>1484.5090691600001</v>
      </c>
      <c r="D79" s="2">
        <v>10</v>
      </c>
      <c r="E79" s="2">
        <v>438.77828572052539</v>
      </c>
      <c r="F79" s="2">
        <v>440.01872935498574</v>
      </c>
      <c r="G79" s="2">
        <v>454.46764516680645</v>
      </c>
      <c r="H79" s="2">
        <v>465.02110458742402</v>
      </c>
      <c r="I79" s="2">
        <v>473.70515776619902</v>
      </c>
      <c r="K79" s="1">
        <v>77</v>
      </c>
      <c r="L79" s="1">
        <v>10</v>
      </c>
      <c r="M79" s="1">
        <v>1.4018863253392111E-2</v>
      </c>
      <c r="N79" s="1">
        <v>1.3892714120645171E-2</v>
      </c>
      <c r="O79" s="1">
        <v>1.3773542875250606E-2</v>
      </c>
      <c r="P79" s="1">
        <v>1.3658962926560719E-2</v>
      </c>
      <c r="Q79" s="1">
        <v>1.3552503407808551E-2</v>
      </c>
      <c r="R79">
        <v>77</v>
      </c>
      <c r="S79">
        <v>10</v>
      </c>
      <c r="T79">
        <f t="shared" si="11"/>
        <v>6.1511727860738574</v>
      </c>
      <c r="U79">
        <f t="shared" si="12"/>
        <v>6.1130544146583565</v>
      </c>
      <c r="V79">
        <f t="shared" si="13"/>
        <v>6.2596295961191872</v>
      </c>
      <c r="W79">
        <f t="shared" si="14"/>
        <v>6.3517060276279391</v>
      </c>
      <c r="X79">
        <f t="shared" si="15"/>
        <v>6.4198907649228998</v>
      </c>
      <c r="Z79">
        <v>6151.1727860738574</v>
      </c>
      <c r="AA79">
        <v>6113.0544146583561</v>
      </c>
      <c r="AB79">
        <v>6259.6295961191872</v>
      </c>
      <c r="AC79">
        <v>6351.706027627939</v>
      </c>
      <c r="AD79">
        <v>6419.8907649228995</v>
      </c>
    </row>
    <row r="80" spans="1:30" x14ac:dyDescent="0.35">
      <c r="A80" s="2">
        <v>78</v>
      </c>
      <c r="B80" s="2" t="s">
        <v>80</v>
      </c>
      <c r="C80" s="2">
        <v>811.34154543499994</v>
      </c>
      <c r="D80" s="2">
        <v>10</v>
      </c>
      <c r="E80" s="2">
        <v>438.77828572052539</v>
      </c>
      <c r="F80" s="2">
        <v>440.01872935498574</v>
      </c>
      <c r="G80" s="2">
        <v>454.46764516680645</v>
      </c>
      <c r="H80" s="2">
        <v>465.02110458742402</v>
      </c>
      <c r="I80" s="2">
        <v>473.70515776619902</v>
      </c>
      <c r="K80" s="1">
        <v>78</v>
      </c>
      <c r="L80" s="1">
        <v>10</v>
      </c>
      <c r="M80" s="1">
        <v>1.3367194550260747E-2</v>
      </c>
      <c r="N80" s="1">
        <v>1.3205755259034143E-2</v>
      </c>
      <c r="O80" s="1">
        <v>1.3051922177914016E-2</v>
      </c>
      <c r="P80" s="1">
        <v>1.290471073261993E-2</v>
      </c>
      <c r="Q80" s="1">
        <v>1.2769826653308161E-2</v>
      </c>
      <c r="R80">
        <v>78</v>
      </c>
      <c r="S80">
        <v>10</v>
      </c>
      <c r="T80">
        <f t="shared" si="11"/>
        <v>5.8652347096561597</v>
      </c>
      <c r="U80">
        <f t="shared" si="12"/>
        <v>5.8107796492531243</v>
      </c>
      <c r="V80">
        <f t="shared" si="13"/>
        <v>5.9316763370969987</v>
      </c>
      <c r="W80">
        <f t="shared" si="14"/>
        <v>6.0009628392641057</v>
      </c>
      <c r="X80">
        <f t="shared" si="15"/>
        <v>6.0491327494523555</v>
      </c>
      <c r="Z80">
        <v>5865.2347096561598</v>
      </c>
      <c r="AA80">
        <v>5810.7796492531243</v>
      </c>
      <c r="AB80">
        <v>5931.6763370969984</v>
      </c>
      <c r="AC80">
        <v>6000.9628392641052</v>
      </c>
      <c r="AD80">
        <v>6049.1327494523557</v>
      </c>
    </row>
    <row r="81" spans="1:30" x14ac:dyDescent="0.35">
      <c r="A81" s="2">
        <v>79</v>
      </c>
      <c r="B81" s="2" t="s">
        <v>81</v>
      </c>
      <c r="C81" s="2">
        <v>415.616435147</v>
      </c>
      <c r="D81" s="2">
        <v>5</v>
      </c>
      <c r="E81" s="2">
        <v>896.07454473030032</v>
      </c>
      <c r="F81" s="2">
        <v>903.58049015858603</v>
      </c>
      <c r="G81" s="2">
        <v>904.11399420175621</v>
      </c>
      <c r="H81" s="2">
        <v>921.10193144507195</v>
      </c>
      <c r="I81" s="2">
        <v>932.30204740115596</v>
      </c>
      <c r="K81" s="1">
        <v>79</v>
      </c>
      <c r="L81" s="1">
        <v>5</v>
      </c>
      <c r="M81" s="1">
        <v>3.3545893489051556E-2</v>
      </c>
      <c r="N81" s="1">
        <v>3.3950386633418025E-2</v>
      </c>
      <c r="O81" s="1">
        <v>3.4330682349146956E-2</v>
      </c>
      <c r="P81" s="1">
        <v>3.4691553828311614E-2</v>
      </c>
      <c r="Q81" s="1">
        <v>3.5038887160147726E-2</v>
      </c>
      <c r="R81">
        <v>79</v>
      </c>
      <c r="S81">
        <v>5</v>
      </c>
      <c r="T81">
        <f t="shared" si="11"/>
        <v>30.059621235773019</v>
      </c>
      <c r="U81">
        <f t="shared" si="12"/>
        <v>30.676906995297365</v>
      </c>
      <c r="V81">
        <f t="shared" si="13"/>
        <v>31.038850342358984</v>
      </c>
      <c r="W81">
        <f t="shared" si="14"/>
        <v>31.954457236088508</v>
      </c>
      <c r="X81">
        <f t="shared" si="15"/>
        <v>32.666826238063798</v>
      </c>
      <c r="Z81">
        <v>30059.621235773018</v>
      </c>
      <c r="AA81">
        <v>30676.906995297366</v>
      </c>
      <c r="AB81">
        <v>31038.850342358983</v>
      </c>
      <c r="AC81">
        <v>31954.457236088507</v>
      </c>
      <c r="AD81">
        <v>32666.826238063797</v>
      </c>
    </row>
    <row r="82" spans="1:30" x14ac:dyDescent="0.35">
      <c r="A82" s="2">
        <v>80</v>
      </c>
      <c r="B82" s="2" t="s">
        <v>82</v>
      </c>
      <c r="C82" s="2">
        <v>486.14333315900001</v>
      </c>
      <c r="D82" s="2">
        <v>10</v>
      </c>
      <c r="E82" s="2">
        <v>438.77828572052539</v>
      </c>
      <c r="F82" s="2">
        <v>440.01872935498574</v>
      </c>
      <c r="G82" s="2">
        <v>454.46764516680645</v>
      </c>
      <c r="H82" s="2">
        <v>465.02110458742402</v>
      </c>
      <c r="I82" s="2">
        <v>473.70515776619902</v>
      </c>
      <c r="K82" s="1">
        <v>80</v>
      </c>
      <c r="L82" s="1">
        <v>10</v>
      </c>
      <c r="M82" s="1">
        <v>2.2956946740458565E-2</v>
      </c>
      <c r="N82" s="1">
        <v>2.2690219541921901E-2</v>
      </c>
      <c r="O82" s="1">
        <v>2.2437697465228862E-2</v>
      </c>
      <c r="P82" s="1">
        <v>2.219989704846342E-2</v>
      </c>
      <c r="Q82" s="1">
        <v>2.1965892583404475E-2</v>
      </c>
      <c r="R82">
        <v>80</v>
      </c>
      <c r="S82">
        <v>10</v>
      </c>
      <c r="T82">
        <f t="shared" si="11"/>
        <v>10.073009736155813</v>
      </c>
      <c r="U82">
        <f t="shared" si="12"/>
        <v>9.9841215716221416</v>
      </c>
      <c r="V82">
        <f t="shared" si="13"/>
        <v>10.197207529987782</v>
      </c>
      <c r="W82">
        <f t="shared" si="14"/>
        <v>10.323420647203553</v>
      </c>
      <c r="X82">
        <f t="shared" si="15"/>
        <v>10.405356611696998</v>
      </c>
      <c r="Z82">
        <v>10073.009736155813</v>
      </c>
      <c r="AA82">
        <v>9984.1215716221413</v>
      </c>
      <c r="AB82">
        <v>10197.207529987782</v>
      </c>
      <c r="AC82">
        <v>10323.420647203553</v>
      </c>
      <c r="AD82">
        <v>10405.356611696998</v>
      </c>
    </row>
    <row r="83" spans="1:30" x14ac:dyDescent="0.35">
      <c r="A83" s="2">
        <v>81</v>
      </c>
      <c r="B83" s="2" t="s">
        <v>83</v>
      </c>
      <c r="C83" s="2">
        <v>4317.68945669</v>
      </c>
      <c r="D83" s="2">
        <v>12</v>
      </c>
      <c r="E83" s="2">
        <v>85.241762233250782</v>
      </c>
      <c r="F83" s="2">
        <v>90.015469996292893</v>
      </c>
      <c r="G83" s="2">
        <v>89.074789409012141</v>
      </c>
      <c r="H83" s="2">
        <v>91.034060985540293</v>
      </c>
      <c r="I83" s="2">
        <v>92.724230752368598</v>
      </c>
      <c r="K83" s="1">
        <v>81</v>
      </c>
      <c r="L83" s="1">
        <v>12</v>
      </c>
      <c r="M83" s="1">
        <v>5.6611379729913689E-5</v>
      </c>
      <c r="N83" s="1">
        <v>5.5378543544304777E-5</v>
      </c>
      <c r="O83" s="1">
        <v>5.4665803306280177E-5</v>
      </c>
      <c r="P83" s="1">
        <v>5.3477236945218013E-5</v>
      </c>
      <c r="Q83" s="1">
        <v>5.3233388483458601E-5</v>
      </c>
      <c r="R83">
        <v>81</v>
      </c>
      <c r="S83">
        <v>12</v>
      </c>
      <c r="T83">
        <f t="shared" si="11"/>
        <v>4.8256537706335752E-3</v>
      </c>
      <c r="U83">
        <f t="shared" si="12"/>
        <v>4.984925624850766E-3</v>
      </c>
      <c r="V83">
        <f t="shared" si="13"/>
        <v>4.8693449173813864E-3</v>
      </c>
      <c r="W83">
        <f t="shared" si="14"/>
        <v>4.8682500494091653E-3</v>
      </c>
      <c r="X83">
        <f t="shared" si="15"/>
        <v>4.9360249974706961E-3</v>
      </c>
      <c r="Z83">
        <v>4.8256537706335756</v>
      </c>
      <c r="AA83">
        <v>4.9849256248507663</v>
      </c>
      <c r="AB83">
        <v>4.8693449173813868</v>
      </c>
      <c r="AC83">
        <v>4.8682500494091654</v>
      </c>
      <c r="AD83">
        <v>4.936024997470696</v>
      </c>
    </row>
    <row r="84" spans="1:30" x14ac:dyDescent="0.35">
      <c r="A84" s="2">
        <v>82</v>
      </c>
      <c r="B84" s="2" t="s">
        <v>84</v>
      </c>
      <c r="C84" s="2">
        <v>536.51165177999997</v>
      </c>
      <c r="D84" s="2">
        <v>9</v>
      </c>
      <c r="E84" s="2">
        <v>498.38138726775657</v>
      </c>
      <c r="F84" s="2">
        <v>508.10392403618317</v>
      </c>
      <c r="G84" s="2">
        <v>509.14213152941977</v>
      </c>
      <c r="H84" s="2">
        <v>527.23554439224301</v>
      </c>
      <c r="I84" s="2">
        <v>537.06229468618005</v>
      </c>
      <c r="K84" s="1">
        <v>82</v>
      </c>
      <c r="L84" s="1">
        <v>9</v>
      </c>
      <c r="M84" s="1">
        <v>0.20067708820868047</v>
      </c>
      <c r="N84" s="1">
        <v>0.20026837678852846</v>
      </c>
      <c r="O84" s="1">
        <v>0.19986895884683786</v>
      </c>
      <c r="P84" s="1">
        <v>0.19951653150343104</v>
      </c>
      <c r="Q84" s="1">
        <v>0.19918851435705368</v>
      </c>
      <c r="R84">
        <v>82</v>
      </c>
      <c r="S84">
        <v>9</v>
      </c>
      <c r="T84">
        <f t="shared" si="11"/>
        <v>100.01372561429612</v>
      </c>
      <c r="U84">
        <f t="shared" si="12"/>
        <v>101.75714810660817</v>
      </c>
      <c r="V84">
        <f t="shared" si="13"/>
        <v>101.76170773384491</v>
      </c>
      <c r="W84">
        <f t="shared" si="14"/>
        <v>105.19220710246357</v>
      </c>
      <c r="X84">
        <f t="shared" si="15"/>
        <v>106.97664059573037</v>
      </c>
      <c r="Z84">
        <v>100013.72561429613</v>
      </c>
      <c r="AA84">
        <v>101757.14810660818</v>
      </c>
      <c r="AB84">
        <v>101761.70773384492</v>
      </c>
      <c r="AC84">
        <v>105192.20710246357</v>
      </c>
      <c r="AD84">
        <v>106976.64059573038</v>
      </c>
    </row>
    <row r="85" spans="1:30" x14ac:dyDescent="0.35">
      <c r="A85" s="2">
        <v>83</v>
      </c>
      <c r="B85" s="2" t="s">
        <v>85</v>
      </c>
      <c r="C85" s="2">
        <v>173.55064918799999</v>
      </c>
      <c r="D85" s="2">
        <v>5</v>
      </c>
      <c r="E85" s="2">
        <v>896.07454473030032</v>
      </c>
      <c r="F85" s="2">
        <v>903.58049015858603</v>
      </c>
      <c r="G85" s="2">
        <v>904.11399420175621</v>
      </c>
      <c r="H85" s="2">
        <v>921.10193144507195</v>
      </c>
      <c r="I85" s="2">
        <v>932.30204740115596</v>
      </c>
      <c r="K85" s="1">
        <v>83</v>
      </c>
      <c r="L85" s="1">
        <v>5</v>
      </c>
      <c r="M85" s="1">
        <v>9.3904618605780518E-2</v>
      </c>
      <c r="N85" s="1">
        <v>9.3541294651636603E-2</v>
      </c>
      <c r="O85" s="1">
        <v>9.3203125227674766E-2</v>
      </c>
      <c r="P85" s="1">
        <v>9.2895791890999307E-2</v>
      </c>
      <c r="Q85" s="1">
        <v>9.2612629072731795E-2</v>
      </c>
      <c r="R85">
        <v>83</v>
      </c>
      <c r="S85">
        <v>5</v>
      </c>
      <c r="T85">
        <f t="shared" si="11"/>
        <v>84.145538365247262</v>
      </c>
      <c r="U85">
        <f t="shared" si="12"/>
        <v>84.52208887139453</v>
      </c>
      <c r="V85">
        <f t="shared" si="13"/>
        <v>84.266249821679494</v>
      </c>
      <c r="W85">
        <f t="shared" si="14"/>
        <v>85.566493333918913</v>
      </c>
      <c r="X85">
        <f t="shared" si="15"/>
        <v>86.342943699711668</v>
      </c>
      <c r="Z85">
        <v>84145.538365247266</v>
      </c>
      <c r="AA85">
        <v>84522.088871394531</v>
      </c>
      <c r="AB85">
        <v>84266.249821679492</v>
      </c>
      <c r="AC85">
        <v>85566.493333918916</v>
      </c>
      <c r="AD85">
        <v>86342.943699711672</v>
      </c>
    </row>
    <row r="86" spans="1:30" x14ac:dyDescent="0.35">
      <c r="A86" s="2">
        <v>84</v>
      </c>
      <c r="B86" s="2" t="s">
        <v>86</v>
      </c>
      <c r="C86" s="2">
        <v>1728.3977614400001</v>
      </c>
      <c r="D86" s="2">
        <v>12</v>
      </c>
      <c r="E86" s="2">
        <v>85.241762233250782</v>
      </c>
      <c r="F86" s="2">
        <v>90.015469996292893</v>
      </c>
      <c r="G86" s="2">
        <v>89.074789409012141</v>
      </c>
      <c r="H86" s="2">
        <v>91.034060985540293</v>
      </c>
      <c r="I86" s="2">
        <v>92.724230752368598</v>
      </c>
      <c r="K86" s="1">
        <v>84</v>
      </c>
      <c r="L86" s="1">
        <v>12</v>
      </c>
      <c r="M86" s="1">
        <v>4.0836595197756616E-3</v>
      </c>
      <c r="N86" s="1">
        <v>3.989852398523985E-3</v>
      </c>
      <c r="O86" s="1">
        <v>3.9009854821925125E-3</v>
      </c>
      <c r="P86" s="1">
        <v>3.8210127647636417E-3</v>
      </c>
      <c r="Q86" s="1">
        <v>3.7484427834134186E-3</v>
      </c>
      <c r="R86">
        <v>84</v>
      </c>
      <c r="S86">
        <v>12</v>
      </c>
      <c r="T86">
        <f t="shared" si="11"/>
        <v>0.34809833382626804</v>
      </c>
      <c r="U86">
        <f t="shared" si="12"/>
        <v>0.35914843886897302</v>
      </c>
      <c r="V86">
        <f t="shared" si="13"/>
        <v>0.34747946031391175</v>
      </c>
      <c r="W86">
        <f t="shared" si="14"/>
        <v>0.3478423090540213</v>
      </c>
      <c r="X86">
        <f t="shared" si="15"/>
        <v>0.34757147361127666</v>
      </c>
      <c r="Z86">
        <v>348.09833382626806</v>
      </c>
      <c r="AA86">
        <v>359.14843886897302</v>
      </c>
      <c r="AB86">
        <v>347.47946031391177</v>
      </c>
      <c r="AC86">
        <v>347.84230905402131</v>
      </c>
      <c r="AD86">
        <v>347.57147361127664</v>
      </c>
    </row>
    <row r="87" spans="1:30" x14ac:dyDescent="0.35">
      <c r="A87" s="2">
        <v>85</v>
      </c>
      <c r="B87" s="2" t="s">
        <v>87</v>
      </c>
      <c r="C87" s="2">
        <v>1125.1756851800001</v>
      </c>
      <c r="D87" s="2">
        <v>10</v>
      </c>
      <c r="E87" s="2">
        <v>438.77828572052539</v>
      </c>
      <c r="F87" s="2">
        <v>440.01872935498574</v>
      </c>
      <c r="G87" s="2">
        <v>454.46764516680645</v>
      </c>
      <c r="H87" s="2">
        <v>465.02110458742402</v>
      </c>
      <c r="I87" s="2">
        <v>473.70515776619902</v>
      </c>
      <c r="K87" s="1">
        <v>85</v>
      </c>
      <c r="L87" s="1">
        <v>10</v>
      </c>
      <c r="M87" s="1">
        <v>1.244878890246532E-2</v>
      </c>
      <c r="N87" s="1">
        <v>1.224971112905013E-2</v>
      </c>
      <c r="O87" s="1">
        <v>1.2063615570692158E-2</v>
      </c>
      <c r="P87" s="1">
        <v>1.1879860844358114E-2</v>
      </c>
      <c r="Q87" s="1">
        <v>1.1716995200508817E-2</v>
      </c>
      <c r="R87">
        <v>85</v>
      </c>
      <c r="S87">
        <v>10</v>
      </c>
      <c r="T87">
        <f t="shared" si="11"/>
        <v>5.4622582539204343</v>
      </c>
      <c r="U87">
        <f t="shared" si="12"/>
        <v>5.3901023259702656</v>
      </c>
      <c r="V87">
        <f t="shared" si="13"/>
        <v>5.4825229606100851</v>
      </c>
      <c r="W87">
        <f t="shared" si="14"/>
        <v>5.5243860121882982</v>
      </c>
      <c r="X87">
        <f t="shared" si="15"/>
        <v>5.5504010600028257</v>
      </c>
      <c r="Z87">
        <v>5462.2582539204341</v>
      </c>
      <c r="AA87">
        <v>5390.1023259702661</v>
      </c>
      <c r="AB87">
        <v>5482.5229606100847</v>
      </c>
      <c r="AC87">
        <v>5524.3860121882981</v>
      </c>
      <c r="AD87">
        <v>5550.4010600028259</v>
      </c>
    </row>
    <row r="88" spans="1:30" x14ac:dyDescent="0.35">
      <c r="A88" s="2">
        <v>86</v>
      </c>
      <c r="B88" s="2" t="s">
        <v>88</v>
      </c>
      <c r="C88" s="2">
        <v>572.34703131200001</v>
      </c>
      <c r="D88" s="2">
        <v>8</v>
      </c>
      <c r="E88" s="2">
        <v>755.70410273511891</v>
      </c>
      <c r="F88" s="2">
        <v>782.91887521901106</v>
      </c>
      <c r="G88" s="2">
        <v>805.93652514956341</v>
      </c>
      <c r="H88" s="2">
        <v>803.25661280167901</v>
      </c>
      <c r="I88" s="2">
        <v>816.82617995318401</v>
      </c>
      <c r="K88" s="1">
        <v>86</v>
      </c>
      <c r="L88" s="1">
        <v>8</v>
      </c>
      <c r="M88" s="1">
        <v>0.17094027666620076</v>
      </c>
      <c r="N88" s="1">
        <v>0.17315840127437856</v>
      </c>
      <c r="O88" s="1">
        <v>0.17521801792998995</v>
      </c>
      <c r="P88" s="1">
        <v>0.17713100842764151</v>
      </c>
      <c r="Q88" s="1">
        <v>0.17890434229969468</v>
      </c>
      <c r="R88">
        <v>86</v>
      </c>
      <c r="S88">
        <v>8</v>
      </c>
      <c r="T88">
        <f t="shared" si="11"/>
        <v>129.18026839932423</v>
      </c>
      <c r="U88">
        <f t="shared" si="12"/>
        <v>135.56898076045863</v>
      </c>
      <c r="V88">
        <f t="shared" si="13"/>
        <v>141.21460051408999</v>
      </c>
      <c r="W88">
        <f t="shared" si="14"/>
        <v>142.28165385173298</v>
      </c>
      <c r="X88">
        <f t="shared" si="15"/>
        <v>146.13375049769644</v>
      </c>
      <c r="Z88">
        <v>129180.26839932424</v>
      </c>
      <c r="AA88">
        <v>135568.98076045862</v>
      </c>
      <c r="AB88">
        <v>141214.60051409001</v>
      </c>
      <c r="AC88">
        <v>142281.65385173299</v>
      </c>
      <c r="AD88">
        <v>146133.75049769643</v>
      </c>
    </row>
    <row r="89" spans="1:30" x14ac:dyDescent="0.35">
      <c r="A89" s="2">
        <v>87</v>
      </c>
      <c r="B89" s="2" t="s">
        <v>89</v>
      </c>
      <c r="C89" s="2">
        <v>1021.10032946</v>
      </c>
      <c r="D89" s="2">
        <v>5</v>
      </c>
      <c r="E89" s="2">
        <v>896.07454473030032</v>
      </c>
      <c r="F89" s="2">
        <v>903.58049015858603</v>
      </c>
      <c r="G89" s="2">
        <v>904.11399420175621</v>
      </c>
      <c r="H89" s="2">
        <v>921.10193144507195</v>
      </c>
      <c r="I89" s="2">
        <v>932.30204740115596</v>
      </c>
      <c r="K89" s="1">
        <v>87</v>
      </c>
      <c r="L89" s="1">
        <v>5</v>
      </c>
      <c r="M89" s="1">
        <v>1.1176325416064612E-2</v>
      </c>
      <c r="N89" s="1">
        <v>1.1275496959637516E-2</v>
      </c>
      <c r="O89" s="1">
        <v>1.1368438231291326E-2</v>
      </c>
      <c r="P89" s="1">
        <v>1.145728527430665E-2</v>
      </c>
      <c r="Q89" s="1">
        <v>1.1539109358897133E-2</v>
      </c>
      <c r="R89">
        <v>87</v>
      </c>
      <c r="S89">
        <v>5</v>
      </c>
      <c r="T89">
        <f t="shared" si="11"/>
        <v>10.014820708957782</v>
      </c>
      <c r="U89">
        <f t="shared" si="12"/>
        <v>10.188319069570914</v>
      </c>
      <c r="V89">
        <f t="shared" si="13"/>
        <v>10.278364097128749</v>
      </c>
      <c r="W89">
        <f t="shared" si="14"/>
        <v>10.553327595281036</v>
      </c>
      <c r="X89">
        <f t="shared" si="15"/>
        <v>10.757935280485638</v>
      </c>
      <c r="Z89">
        <v>10014.820708957781</v>
      </c>
      <c r="AA89">
        <v>10188.319069570915</v>
      </c>
      <c r="AB89">
        <v>10278.36409712875</v>
      </c>
      <c r="AC89">
        <v>10553.327595281036</v>
      </c>
      <c r="AD89">
        <v>10757.935280485639</v>
      </c>
    </row>
    <row r="90" spans="1:30" x14ac:dyDescent="0.35">
      <c r="A90" s="2">
        <v>88</v>
      </c>
      <c r="B90" s="2" t="s">
        <v>90</v>
      </c>
      <c r="C90" s="2">
        <v>344.74467360400001</v>
      </c>
      <c r="D90" s="2">
        <v>8</v>
      </c>
      <c r="E90" s="2">
        <v>755.70410273511891</v>
      </c>
      <c r="F90" s="2">
        <v>782.91887521901106</v>
      </c>
      <c r="G90" s="2">
        <v>805.93652514956341</v>
      </c>
      <c r="H90" s="2">
        <v>803.25661280167901</v>
      </c>
      <c r="I90" s="2">
        <v>816.82617995318401</v>
      </c>
      <c r="K90" s="1">
        <v>88</v>
      </c>
      <c r="L90" s="1">
        <v>8</v>
      </c>
      <c r="M90" s="1">
        <v>0.19549214446611934</v>
      </c>
      <c r="N90" s="1">
        <v>0.19431200396276671</v>
      </c>
      <c r="O90" s="1">
        <v>0.19322739819722989</v>
      </c>
      <c r="P90" s="1">
        <v>0.19223205028905524</v>
      </c>
      <c r="Q90" s="1">
        <v>0.19132144181893534</v>
      </c>
      <c r="R90">
        <v>88</v>
      </c>
      <c r="S90">
        <v>8</v>
      </c>
      <c r="T90">
        <f t="shared" si="11"/>
        <v>147.73421562553295</v>
      </c>
      <c r="U90">
        <f t="shared" si="12"/>
        <v>152.13053558408134</v>
      </c>
      <c r="V90">
        <f t="shared" si="13"/>
        <v>155.72901786676647</v>
      </c>
      <c r="W90">
        <f t="shared" si="14"/>
        <v>154.41166558710853</v>
      </c>
      <c r="X90">
        <f t="shared" si="15"/>
        <v>156.27636246409631</v>
      </c>
      <c r="Z90">
        <v>147734.21562553296</v>
      </c>
      <c r="AA90">
        <v>152130.53558408134</v>
      </c>
      <c r="AB90">
        <v>155729.01786676646</v>
      </c>
      <c r="AC90">
        <v>154411.66558710852</v>
      </c>
      <c r="AD90">
        <v>156276.36246409631</v>
      </c>
    </row>
    <row r="91" spans="1:30" x14ac:dyDescent="0.35">
      <c r="A91" s="2">
        <v>89</v>
      </c>
      <c r="B91" s="2" t="s">
        <v>91</v>
      </c>
      <c r="C91" s="2">
        <v>4336.3295832200001</v>
      </c>
      <c r="D91" s="2">
        <v>2</v>
      </c>
      <c r="E91" s="2">
        <v>298.74813722807147</v>
      </c>
      <c r="F91" s="2">
        <v>316.10695284608278</v>
      </c>
      <c r="G91" s="2">
        <v>319.79659268055809</v>
      </c>
      <c r="H91" s="2">
        <v>321.17673169336098</v>
      </c>
      <c r="I91" s="2">
        <v>326.82729278247803</v>
      </c>
      <c r="K91" s="1">
        <v>89</v>
      </c>
      <c r="L91" s="1">
        <v>2</v>
      </c>
      <c r="M91" s="1">
        <v>2.8332821777696318E-2</v>
      </c>
      <c r="N91" s="1">
        <v>2.7940862282613339E-2</v>
      </c>
      <c r="O91" s="1">
        <v>2.7572483193797171E-2</v>
      </c>
      <c r="P91" s="1">
        <v>2.7223454789370553E-2</v>
      </c>
      <c r="Q91" s="1">
        <v>2.7043438743849312E-2</v>
      </c>
      <c r="R91">
        <v>89</v>
      </c>
      <c r="S91">
        <v>2</v>
      </c>
      <c r="T91">
        <f t="shared" si="11"/>
        <v>8.4643777285017112</v>
      </c>
      <c r="U91">
        <f t="shared" si="12"/>
        <v>8.8323008360489474</v>
      </c>
      <c r="V91">
        <f t="shared" si="13"/>
        <v>8.8175861771182866</v>
      </c>
      <c r="W91">
        <f t="shared" si="14"/>
        <v>8.7435402346520092</v>
      </c>
      <c r="X91">
        <f t="shared" si="15"/>
        <v>8.8385338721810491</v>
      </c>
      <c r="Z91">
        <v>8464.3777285017113</v>
      </c>
      <c r="AA91">
        <v>8832.3008360489475</v>
      </c>
      <c r="AB91">
        <v>8817.5861771182863</v>
      </c>
      <c r="AC91">
        <v>8743.5402346520095</v>
      </c>
      <c r="AD91">
        <v>8838.5338721810494</v>
      </c>
    </row>
    <row r="92" spans="1:30" x14ac:dyDescent="0.35">
      <c r="A92" s="2">
        <v>90</v>
      </c>
      <c r="B92" s="2" t="s">
        <v>92</v>
      </c>
      <c r="C92" s="2">
        <v>736.08976843400001</v>
      </c>
      <c r="D92" s="2">
        <v>9</v>
      </c>
      <c r="E92" s="2">
        <v>498.38138726775657</v>
      </c>
      <c r="F92" s="2">
        <v>508.10392403618317</v>
      </c>
      <c r="G92" s="2">
        <v>509.14213152941977</v>
      </c>
      <c r="H92" s="2">
        <v>527.23554439224301</v>
      </c>
      <c r="I92" s="2">
        <v>537.06229468618005</v>
      </c>
      <c r="K92" s="1">
        <v>90</v>
      </c>
      <c r="L92" s="1">
        <v>9</v>
      </c>
      <c r="M92" s="1">
        <v>0.2455614839776592</v>
      </c>
      <c r="N92" s="1">
        <v>0.24579881102841361</v>
      </c>
      <c r="O92" s="1">
        <v>0.24602976506193255</v>
      </c>
      <c r="P92" s="1">
        <v>0.24619463505926387</v>
      </c>
      <c r="Q92" s="1">
        <v>0.2463171036204744</v>
      </c>
      <c r="R92">
        <v>90</v>
      </c>
      <c r="S92">
        <v>9</v>
      </c>
      <c r="T92">
        <f t="shared" si="11"/>
        <v>122.38327304431476</v>
      </c>
      <c r="U92">
        <f t="shared" si="12"/>
        <v>124.89134040696521</v>
      </c>
      <c r="V92">
        <f t="shared" si="13"/>
        <v>125.2641190033147</v>
      </c>
      <c r="W92">
        <f t="shared" si="14"/>
        <v>129.80256244192057</v>
      </c>
      <c r="X92">
        <f t="shared" si="15"/>
        <v>132.28762889086556</v>
      </c>
      <c r="Z92">
        <v>122383.27304431476</v>
      </c>
      <c r="AA92">
        <v>124891.34040696522</v>
      </c>
      <c r="AB92">
        <v>125264.1190033147</v>
      </c>
      <c r="AC92">
        <v>129802.56244192057</v>
      </c>
      <c r="AD92">
        <v>132287.62889086557</v>
      </c>
    </row>
    <row r="93" spans="1:30" x14ac:dyDescent="0.35">
      <c r="A93" s="2">
        <v>91</v>
      </c>
      <c r="B93" s="2" t="s">
        <v>93</v>
      </c>
      <c r="C93" s="2">
        <v>2750.66522945</v>
      </c>
      <c r="D93" s="2">
        <v>12</v>
      </c>
      <c r="E93" s="2">
        <v>85.241762233250782</v>
      </c>
      <c r="F93" s="2">
        <v>90.015469996292893</v>
      </c>
      <c r="G93" s="2">
        <v>89.074789409012141</v>
      </c>
      <c r="H93" s="2">
        <v>91.034060985540293</v>
      </c>
      <c r="I93" s="2">
        <v>92.724230752368598</v>
      </c>
      <c r="K93" s="1">
        <v>91</v>
      </c>
      <c r="L93" s="1">
        <v>12</v>
      </c>
      <c r="M93" s="1">
        <v>1.67085353741894E-3</v>
      </c>
      <c r="N93" s="1">
        <v>1.6374538745387453E-3</v>
      </c>
      <c r="O93" s="1">
        <v>1.609298675598369E-3</v>
      </c>
      <c r="P93" s="1">
        <v>1.5822696030298781E-3</v>
      </c>
      <c r="Q93" s="1">
        <v>1.5627780743904609E-3</v>
      </c>
      <c r="R93">
        <v>91</v>
      </c>
      <c r="S93">
        <v>12</v>
      </c>
      <c r="T93">
        <f t="shared" si="11"/>
        <v>0.14242649996325127</v>
      </c>
      <c r="U93">
        <f t="shared" si="12"/>
        <v>0.14739618011385597</v>
      </c>
      <c r="V93">
        <f t="shared" si="13"/>
        <v>0.14334794062512687</v>
      </c>
      <c r="W93">
        <f t="shared" si="14"/>
        <v>0.14404042753778856</v>
      </c>
      <c r="X93">
        <f t="shared" si="15"/>
        <v>0.14490739478452336</v>
      </c>
      <c r="Z93">
        <v>142.42649996325127</v>
      </c>
      <c r="AA93">
        <v>147.39618011385596</v>
      </c>
      <c r="AB93">
        <v>143.34794062512688</v>
      </c>
      <c r="AC93">
        <v>144.04042753778856</v>
      </c>
      <c r="AD93">
        <v>144.90739478452335</v>
      </c>
    </row>
    <row r="94" spans="1:30" x14ac:dyDescent="0.35">
      <c r="A94" s="2">
        <v>92</v>
      </c>
      <c r="B94" s="2" t="s">
        <v>94</v>
      </c>
      <c r="C94" s="2">
        <v>2346.2616887099998</v>
      </c>
      <c r="D94" s="2">
        <v>8</v>
      </c>
      <c r="E94" s="2">
        <v>755.70410273511891</v>
      </c>
      <c r="F94" s="2">
        <v>782.91887521901106</v>
      </c>
      <c r="G94" s="2">
        <v>805.93652514956341</v>
      </c>
      <c r="H94" s="2">
        <v>803.25661280167901</v>
      </c>
      <c r="I94" s="2">
        <v>816.82617995318401</v>
      </c>
      <c r="K94" s="1">
        <v>92</v>
      </c>
      <c r="L94" s="1">
        <v>8</v>
      </c>
      <c r="M94" s="1">
        <v>1.3469633639324552E-2</v>
      </c>
      <c r="N94" s="1">
        <v>1.3434565798029187E-2</v>
      </c>
      <c r="O94" s="1">
        <v>1.3404743874734348E-2</v>
      </c>
      <c r="P94" s="1">
        <v>1.3377150918154028E-2</v>
      </c>
      <c r="Q94" s="1">
        <v>1.3346237354240746E-2</v>
      </c>
      <c r="R94">
        <v>92</v>
      </c>
      <c r="S94">
        <v>8</v>
      </c>
      <c r="T94">
        <f t="shared" si="11"/>
        <v>10.179057403576534</v>
      </c>
      <c r="U94">
        <f t="shared" si="12"/>
        <v>10.518175143648806</v>
      </c>
      <c r="V94">
        <f t="shared" si="13"/>
        <v>10.803372698923294</v>
      </c>
      <c r="W94">
        <f t="shared" si="14"/>
        <v>10.745284935453274</v>
      </c>
      <c r="X94">
        <f t="shared" si="15"/>
        <v>10.901556074812959</v>
      </c>
      <c r="Z94">
        <v>10179.057403576535</v>
      </c>
      <c r="AA94">
        <v>10518.175143648807</v>
      </c>
      <c r="AB94">
        <v>10803.372698923295</v>
      </c>
      <c r="AC94">
        <v>10745.284935453274</v>
      </c>
      <c r="AD94">
        <v>10901.556074812959</v>
      </c>
    </row>
    <row r="95" spans="1:30" x14ac:dyDescent="0.35">
      <c r="A95" s="2">
        <v>93</v>
      </c>
      <c r="B95" s="2" t="s">
        <v>95</v>
      </c>
      <c r="C95" s="2">
        <v>3213.22150349</v>
      </c>
      <c r="D95" s="2">
        <v>2</v>
      </c>
      <c r="E95" s="2">
        <v>298.74813722807147</v>
      </c>
      <c r="F95" s="2">
        <v>316.10695284608278</v>
      </c>
      <c r="G95" s="2">
        <v>319.79659268055809</v>
      </c>
      <c r="H95" s="2">
        <v>321.17673169336098</v>
      </c>
      <c r="I95" s="2">
        <v>326.82729278247803</v>
      </c>
      <c r="K95" s="1">
        <v>93</v>
      </c>
      <c r="L95" s="1">
        <v>2</v>
      </c>
      <c r="M95" s="1">
        <v>5.9368423841878529E-2</v>
      </c>
      <c r="N95" s="1">
        <v>5.8163483314105029E-2</v>
      </c>
      <c r="O95" s="1">
        <v>5.7035921969728204E-2</v>
      </c>
      <c r="P95" s="1">
        <v>5.597183766791651E-2</v>
      </c>
      <c r="Q95" s="1">
        <v>5.5266085811890811E-2</v>
      </c>
      <c r="R95">
        <v>93</v>
      </c>
      <c r="S95">
        <v>2</v>
      </c>
      <c r="T95">
        <f t="shared" si="11"/>
        <v>17.736206032927836</v>
      </c>
      <c r="U95">
        <f t="shared" si="12"/>
        <v>18.385881477335722</v>
      </c>
      <c r="V95">
        <f t="shared" si="13"/>
        <v>18.239893506313265</v>
      </c>
      <c r="W95">
        <f t="shared" si="14"/>
        <v>17.976851889052778</v>
      </c>
      <c r="X95">
        <f t="shared" si="15"/>
        <v>18.062465208584392</v>
      </c>
      <c r="Z95">
        <v>17736.206032927836</v>
      </c>
      <c r="AA95">
        <v>18385.881477335723</v>
      </c>
      <c r="AB95">
        <v>18239.893506313267</v>
      </c>
      <c r="AC95">
        <v>17976.851889052778</v>
      </c>
      <c r="AD95">
        <v>18062.465208584392</v>
      </c>
    </row>
    <row r="96" spans="1:30" x14ac:dyDescent="0.35">
      <c r="A96" s="2">
        <v>94</v>
      </c>
      <c r="B96" s="2" t="s">
        <v>96</v>
      </c>
      <c r="C96" s="2">
        <v>367.58785250099999</v>
      </c>
      <c r="D96" s="2">
        <v>9</v>
      </c>
      <c r="E96" s="2">
        <v>498.38138726775657</v>
      </c>
      <c r="F96" s="2">
        <v>508.10392403618317</v>
      </c>
      <c r="G96" s="2">
        <v>509.14213152941977</v>
      </c>
      <c r="H96" s="2">
        <v>527.23554439224301</v>
      </c>
      <c r="I96" s="2">
        <v>537.06229468618005</v>
      </c>
      <c r="K96" s="1">
        <v>94</v>
      </c>
      <c r="L96" s="1">
        <v>9</v>
      </c>
      <c r="M96" s="1">
        <v>0.15797684795157416</v>
      </c>
      <c r="N96" s="1">
        <v>0.1575621401488555</v>
      </c>
      <c r="O96" s="1">
        <v>0.15717138310817136</v>
      </c>
      <c r="P96" s="1">
        <v>0.15681534622582657</v>
      </c>
      <c r="Q96" s="1">
        <v>0.15647627965043695</v>
      </c>
      <c r="R96">
        <v>94</v>
      </c>
      <c r="S96">
        <v>9</v>
      </c>
      <c r="T96">
        <f t="shared" si="11"/>
        <v>78.732720638292975</v>
      </c>
      <c r="U96">
        <f t="shared" si="12"/>
        <v>80.057941689172523</v>
      </c>
      <c r="V96">
        <f t="shared" si="13"/>
        <v>80.022573011121409</v>
      </c>
      <c r="W96">
        <f t="shared" si="14"/>
        <v>82.678624436431747</v>
      </c>
      <c r="X96">
        <f t="shared" si="15"/>
        <v>84.037509813020094</v>
      </c>
      <c r="Z96">
        <v>78732.720638292973</v>
      </c>
      <c r="AA96">
        <v>80057.941689172527</v>
      </c>
      <c r="AB96">
        <v>80022.573011121407</v>
      </c>
      <c r="AC96">
        <v>82678.624436431754</v>
      </c>
      <c r="AD96">
        <v>84037.509813020093</v>
      </c>
    </row>
    <row r="97" spans="1:30" x14ac:dyDescent="0.35">
      <c r="A97" s="2">
        <v>95</v>
      </c>
      <c r="B97" s="2" t="s">
        <v>97</v>
      </c>
      <c r="C97" s="2">
        <v>635.34574242899998</v>
      </c>
      <c r="D97" s="2">
        <v>8</v>
      </c>
      <c r="E97" s="2">
        <v>755.70410273511891</v>
      </c>
      <c r="F97" s="2">
        <v>782.91887521901106</v>
      </c>
      <c r="G97" s="2">
        <v>805.93652514956341</v>
      </c>
      <c r="H97" s="2">
        <v>803.25661280167901</v>
      </c>
      <c r="I97" s="2">
        <v>816.82617995318401</v>
      </c>
      <c r="K97" s="1">
        <v>95</v>
      </c>
      <c r="L97" s="1">
        <v>8</v>
      </c>
      <c r="M97" s="1">
        <v>7.1839695402462364E-2</v>
      </c>
      <c r="N97" s="1">
        <v>7.1651837020156761E-2</v>
      </c>
      <c r="O97" s="1">
        <v>7.1470796589882007E-2</v>
      </c>
      <c r="P97" s="1">
        <v>7.1297458596267169E-2</v>
      </c>
      <c r="Q97" s="1">
        <v>7.1132811131288748E-2</v>
      </c>
      <c r="R97">
        <v>95</v>
      </c>
      <c r="S97">
        <v>8</v>
      </c>
      <c r="T97">
        <f t="shared" si="11"/>
        <v>54.289552554882071</v>
      </c>
      <c r="U97">
        <f t="shared" si="12"/>
        <v>56.097575647197026</v>
      </c>
      <c r="V97">
        <f t="shared" si="13"/>
        <v>57.60092545332077</v>
      </c>
      <c r="W97">
        <f t="shared" si="14"/>
        <v>57.270155093405521</v>
      </c>
      <c r="X97">
        <f t="shared" si="15"/>
        <v>58.103142385701915</v>
      </c>
      <c r="Z97">
        <v>54289.552554882073</v>
      </c>
      <c r="AA97">
        <v>56097.575647197023</v>
      </c>
      <c r="AB97">
        <v>57600.925453320771</v>
      </c>
      <c r="AC97">
        <v>57270.155093405519</v>
      </c>
      <c r="AD97">
        <v>58103.142385701918</v>
      </c>
    </row>
    <row r="98" spans="1:30" x14ac:dyDescent="0.35">
      <c r="A98" s="2">
        <v>96</v>
      </c>
      <c r="B98" s="2" t="s">
        <v>98</v>
      </c>
      <c r="C98" s="2">
        <v>146.38437920000001</v>
      </c>
      <c r="D98" s="2">
        <v>12</v>
      </c>
      <c r="E98" s="2">
        <v>85.241762233250782</v>
      </c>
      <c r="F98" s="2">
        <v>90.015469996292893</v>
      </c>
      <c r="G98" s="2">
        <v>89.074789409012141</v>
      </c>
      <c r="H98" s="2">
        <v>91.034060985540293</v>
      </c>
      <c r="I98" s="2">
        <v>92.724230752368598</v>
      </c>
      <c r="K98" s="1">
        <v>96</v>
      </c>
      <c r="L98" s="1">
        <v>12</v>
      </c>
      <c r="M98" s="1">
        <v>5.5383536834725713E-3</v>
      </c>
      <c r="N98" s="1">
        <v>5.6042435424354256E-3</v>
      </c>
      <c r="O98" s="1">
        <v>5.6751946227815275E-3</v>
      </c>
      <c r="P98" s="1">
        <v>5.7287137045868982E-3</v>
      </c>
      <c r="Q98" s="1">
        <v>5.7839473215874713E-3</v>
      </c>
      <c r="R98">
        <v>96</v>
      </c>
      <c r="S98">
        <v>12</v>
      </c>
      <c r="T98">
        <f t="shared" si="11"/>
        <v>0.47209902785021757</v>
      </c>
      <c r="U98">
        <f t="shared" si="12"/>
        <v>0.50446861644601426</v>
      </c>
      <c r="V98">
        <f t="shared" si="13"/>
        <v>0.50551676587942262</v>
      </c>
      <c r="W98">
        <f t="shared" si="14"/>
        <v>0.52150807275206412</v>
      </c>
      <c r="X98">
        <f t="shared" si="15"/>
        <v>0.53631206610642101</v>
      </c>
      <c r="Z98">
        <v>472.09902785021757</v>
      </c>
      <c r="AA98">
        <v>504.46861644601427</v>
      </c>
      <c r="AB98">
        <v>505.51676587942262</v>
      </c>
      <c r="AC98">
        <v>521.50807275206409</v>
      </c>
      <c r="AD98">
        <v>536.31206610642107</v>
      </c>
    </row>
    <row r="99" spans="1:30" x14ac:dyDescent="0.35">
      <c r="A99" s="2">
        <v>97</v>
      </c>
      <c r="B99" s="2" t="s">
        <v>99</v>
      </c>
      <c r="C99" s="2">
        <v>14744.743820199999</v>
      </c>
      <c r="D99" s="2">
        <v>11</v>
      </c>
      <c r="E99" s="2">
        <v>64.081331387675874</v>
      </c>
      <c r="F99" s="2">
        <v>64.264222032191441</v>
      </c>
      <c r="G99" s="2">
        <v>64.035274102226964</v>
      </c>
      <c r="H99" s="2">
        <v>66.989138820467403</v>
      </c>
      <c r="I99" s="2">
        <v>68.406161356963693</v>
      </c>
      <c r="K99" s="1">
        <v>97</v>
      </c>
      <c r="L99" s="1">
        <v>11</v>
      </c>
      <c r="M99" s="1">
        <v>1.713846153846154E-2</v>
      </c>
      <c r="N99" s="1">
        <v>1.7204432743525379E-2</v>
      </c>
      <c r="O99" s="1">
        <v>1.7266055604616463E-2</v>
      </c>
      <c r="P99" s="1">
        <v>1.7332808096724342E-2</v>
      </c>
      <c r="Q99" s="1">
        <v>1.7396556931440651E-2</v>
      </c>
      <c r="R99">
        <v>97</v>
      </c>
      <c r="S99">
        <v>11</v>
      </c>
      <c r="T99">
        <f t="shared" si="11"/>
        <v>1.0982554333210912</v>
      </c>
      <c r="U99">
        <f t="shared" si="12"/>
        <v>1.1056294857678195</v>
      </c>
      <c r="V99">
        <f t="shared" si="13"/>
        <v>1.1056366033059073</v>
      </c>
      <c r="W99">
        <f t="shared" si="14"/>
        <v>1.1611098877399884</v>
      </c>
      <c r="X99">
        <f t="shared" si="15"/>
        <v>1.1900316805077342</v>
      </c>
      <c r="Z99">
        <v>1098.2554333210912</v>
      </c>
      <c r="AA99">
        <v>1105.6294857678195</v>
      </c>
      <c r="AB99">
        <v>1105.6366033059073</v>
      </c>
      <c r="AC99">
        <v>1161.1098877399884</v>
      </c>
      <c r="AD99">
        <v>1190.0316805077343</v>
      </c>
    </row>
    <row r="100" spans="1:30" x14ac:dyDescent="0.35">
      <c r="A100" s="2">
        <v>98</v>
      </c>
      <c r="B100" s="2" t="s">
        <v>100</v>
      </c>
      <c r="C100" s="2">
        <v>84.641706522099994</v>
      </c>
      <c r="D100" s="2">
        <v>8</v>
      </c>
      <c r="E100" s="2">
        <v>755.70410273511891</v>
      </c>
      <c r="F100" s="2">
        <v>782.91887521901106</v>
      </c>
      <c r="G100" s="2">
        <v>805.93652514956341</v>
      </c>
      <c r="H100" s="2">
        <v>803.25661280167901</v>
      </c>
      <c r="I100" s="2">
        <v>816.82617995318401</v>
      </c>
      <c r="K100" s="1">
        <v>98</v>
      </c>
      <c r="L100" s="1">
        <v>8</v>
      </c>
      <c r="M100" s="1">
        <v>6.9345914392555273E-3</v>
      </c>
      <c r="N100" s="1">
        <v>6.9274668652966609E-3</v>
      </c>
      <c r="O100" s="1">
        <v>6.921611256320688E-3</v>
      </c>
      <c r="P100" s="1">
        <v>6.9149878963431664E-3</v>
      </c>
      <c r="Q100" s="1">
        <v>6.9087258004298926E-3</v>
      </c>
      <c r="R100">
        <v>98</v>
      </c>
      <c r="S100">
        <v>8</v>
      </c>
      <c r="T100">
        <f t="shared" si="11"/>
        <v>5.2404992014372347</v>
      </c>
      <c r="U100">
        <f t="shared" si="12"/>
        <v>5.4236445662950299</v>
      </c>
      <c r="V100">
        <f t="shared" si="13"/>
        <v>5.5783793243551996</v>
      </c>
      <c r="W100">
        <f t="shared" si="14"/>
        <v>5.5545097551812193</v>
      </c>
      <c r="X100">
        <f t="shared" si="15"/>
        <v>5.643228103909153</v>
      </c>
      <c r="Z100">
        <v>5240.4992014372347</v>
      </c>
      <c r="AA100">
        <v>5423.64456629503</v>
      </c>
      <c r="AB100">
        <v>5578.3793243552</v>
      </c>
      <c r="AC100">
        <v>5554.5097551812196</v>
      </c>
      <c r="AD100">
        <v>5643.2281039091531</v>
      </c>
    </row>
    <row r="101" spans="1:30" x14ac:dyDescent="0.35">
      <c r="A101" s="2">
        <v>99</v>
      </c>
      <c r="B101" s="2" t="s">
        <v>101</v>
      </c>
      <c r="C101" s="2">
        <v>646.885460502</v>
      </c>
      <c r="D101" s="2">
        <v>14</v>
      </c>
      <c r="E101" s="2">
        <v>201.44574444870094</v>
      </c>
      <c r="F101" s="2">
        <v>199.74523670573546</v>
      </c>
      <c r="G101" s="2">
        <v>198.24522108172997</v>
      </c>
      <c r="H101" s="2">
        <v>209.72849315013801</v>
      </c>
      <c r="I101" s="2">
        <v>214.55132864412801</v>
      </c>
      <c r="K101" s="1">
        <v>99</v>
      </c>
      <c r="L101" s="1">
        <v>14</v>
      </c>
      <c r="M101" s="1">
        <v>0.71859281762869598</v>
      </c>
      <c r="N101" s="1">
        <v>0.71960894967467803</v>
      </c>
      <c r="O101" s="1">
        <v>0.72057788768964259</v>
      </c>
      <c r="P101" s="1">
        <v>0.72150002652963774</v>
      </c>
      <c r="Q101" s="1">
        <v>0.72237579137652896</v>
      </c>
      <c r="R101">
        <v>99</v>
      </c>
      <c r="S101">
        <v>14</v>
      </c>
      <c r="T101">
        <f t="shared" si="11"/>
        <v>144.75746510270224</v>
      </c>
      <c r="U101">
        <f t="shared" si="12"/>
        <v>143.73845998833426</v>
      </c>
      <c r="V101">
        <f t="shared" si="13"/>
        <v>142.85112265163917</v>
      </c>
      <c r="W101">
        <f t="shared" si="14"/>
        <v>151.31911337184553</v>
      </c>
      <c r="X101">
        <f t="shared" si="15"/>
        <v>154.98668582018772</v>
      </c>
      <c r="Z101">
        <v>144757.46510270223</v>
      </c>
      <c r="AA101">
        <v>143738.45998833425</v>
      </c>
      <c r="AB101">
        <v>142851.12265163916</v>
      </c>
      <c r="AC101">
        <v>151319.11337184554</v>
      </c>
      <c r="AD101">
        <v>154986.6858201877</v>
      </c>
    </row>
    <row r="102" spans="1:30" x14ac:dyDescent="0.35">
      <c r="A102" s="2">
        <v>100</v>
      </c>
      <c r="B102" s="2" t="s">
        <v>102</v>
      </c>
      <c r="C102" s="2">
        <v>384.15530962600002</v>
      </c>
      <c r="D102" s="2">
        <v>5</v>
      </c>
      <c r="E102" s="2">
        <v>896.07454473030032</v>
      </c>
      <c r="F102" s="2">
        <v>903.58049015858603</v>
      </c>
      <c r="G102" s="2">
        <v>904.11399420175621</v>
      </c>
      <c r="H102" s="2">
        <v>921.10193144507195</v>
      </c>
      <c r="I102" s="2">
        <v>932.30204740115596</v>
      </c>
      <c r="K102" s="1">
        <v>100</v>
      </c>
      <c r="L102" s="1">
        <v>5</v>
      </c>
      <c r="M102" s="1">
        <v>0.30658219987819585</v>
      </c>
      <c r="N102" s="1">
        <v>0.30538336886322698</v>
      </c>
      <c r="O102" s="1">
        <v>0.30423176343390362</v>
      </c>
      <c r="P102" s="1">
        <v>0.30311979170666892</v>
      </c>
      <c r="Q102" s="1">
        <v>0.30206088150573673</v>
      </c>
      <c r="R102">
        <v>100</v>
      </c>
      <c r="S102">
        <v>5</v>
      </c>
      <c r="T102">
        <f t="shared" si="11"/>
        <v>274.7205051782683</v>
      </c>
      <c r="U102">
        <f t="shared" si="12"/>
        <v>275.93845412371491</v>
      </c>
      <c r="V102">
        <f t="shared" si="13"/>
        <v>275.06019480127043</v>
      </c>
      <c r="W102">
        <f t="shared" si="14"/>
        <v>279.20422560024065</v>
      </c>
      <c r="X102">
        <f t="shared" si="15"/>
        <v>281.61197826759633</v>
      </c>
      <c r="Z102">
        <v>274720.5051782683</v>
      </c>
      <c r="AA102">
        <v>275938.45412371488</v>
      </c>
      <c r="AB102">
        <v>275060.19480127044</v>
      </c>
      <c r="AC102">
        <v>279204.22560024064</v>
      </c>
      <c r="AD102">
        <v>281611.97826759634</v>
      </c>
    </row>
    <row r="103" spans="1:30" x14ac:dyDescent="0.35">
      <c r="A103" s="2">
        <v>101</v>
      </c>
      <c r="B103" s="2" t="s">
        <v>103</v>
      </c>
      <c r="C103" s="2">
        <v>534.80409416500004</v>
      </c>
      <c r="D103" s="2">
        <v>7</v>
      </c>
      <c r="E103" s="2">
        <v>507.49347391426005</v>
      </c>
      <c r="F103" s="2">
        <v>524.21790687939972</v>
      </c>
      <c r="G103" s="2">
        <v>527.47348746002046</v>
      </c>
      <c r="H103" s="2">
        <v>549.77843626650804</v>
      </c>
      <c r="I103" s="2">
        <v>562.21480993467901</v>
      </c>
      <c r="K103" s="1">
        <v>101</v>
      </c>
      <c r="L103" s="1">
        <v>7</v>
      </c>
      <c r="M103" s="1">
        <v>4.8204231126660474E-2</v>
      </c>
      <c r="N103" s="1">
        <v>4.7934010373534418E-2</v>
      </c>
      <c r="O103" s="1">
        <v>4.766868634221557E-2</v>
      </c>
      <c r="P103" s="1">
        <v>4.7413419913419921E-2</v>
      </c>
      <c r="Q103" s="1">
        <v>4.717592892808508E-2</v>
      </c>
      <c r="R103">
        <v>101</v>
      </c>
      <c r="S103">
        <v>7</v>
      </c>
      <c r="T103">
        <f t="shared" si="11"/>
        <v>24.46333271183483</v>
      </c>
      <c r="U103">
        <f t="shared" si="12"/>
        <v>25.127866586349647</v>
      </c>
      <c r="V103">
        <f t="shared" si="13"/>
        <v>25.143968227566294</v>
      </c>
      <c r="W103">
        <f t="shared" si="14"/>
        <v>26.066875858047318</v>
      </c>
      <c r="X103">
        <f t="shared" si="15"/>
        <v>26.523005915795277</v>
      </c>
      <c r="Z103">
        <v>24463.332711834832</v>
      </c>
      <c r="AA103">
        <v>25127.866586349646</v>
      </c>
      <c r="AB103">
        <v>25143.968227566293</v>
      </c>
      <c r="AC103">
        <v>26066.875858047319</v>
      </c>
      <c r="AD103">
        <v>26523.005915795278</v>
      </c>
    </row>
    <row r="104" spans="1:30" x14ac:dyDescent="0.35">
      <c r="A104" s="2">
        <v>102</v>
      </c>
      <c r="B104" s="2" t="s">
        <v>104</v>
      </c>
      <c r="C104" s="2">
        <v>339.14461707200002</v>
      </c>
      <c r="D104" s="2">
        <v>5</v>
      </c>
      <c r="E104" s="2">
        <v>896.07454473030032</v>
      </c>
      <c r="F104" s="2">
        <v>903.58049015858603</v>
      </c>
      <c r="G104" s="2">
        <v>904.11399420175621</v>
      </c>
      <c r="H104" s="2">
        <v>921.10193144507195</v>
      </c>
      <c r="I104" s="2">
        <v>932.30204740115596</v>
      </c>
      <c r="K104" s="1">
        <v>102</v>
      </c>
      <c r="L104" s="1">
        <v>5</v>
      </c>
      <c r="M104" s="1">
        <v>0.34718656333217895</v>
      </c>
      <c r="N104" s="1">
        <v>0.34710477254312755</v>
      </c>
      <c r="O104" s="1">
        <v>0.34701567568040148</v>
      </c>
      <c r="P104" s="1">
        <v>0.34693569941859126</v>
      </c>
      <c r="Q104" s="1">
        <v>0.34683178840969453</v>
      </c>
      <c r="R104">
        <v>102</v>
      </c>
      <c r="S104">
        <v>5</v>
      </c>
      <c r="T104">
        <f t="shared" si="11"/>
        <v>311.10504167435982</v>
      </c>
      <c r="U104">
        <f t="shared" si="12"/>
        <v>313.63710051090368</v>
      </c>
      <c r="V104">
        <f t="shared" si="13"/>
        <v>313.74172859002903</v>
      </c>
      <c r="W104">
        <f t="shared" si="14"/>
        <v>319.56314282171132</v>
      </c>
      <c r="X104">
        <f t="shared" si="15"/>
        <v>323.35198643816273</v>
      </c>
      <c r="Z104">
        <v>311105.04167435982</v>
      </c>
      <c r="AA104">
        <v>313637.10051090369</v>
      </c>
      <c r="AB104">
        <v>313741.728590029</v>
      </c>
      <c r="AC104">
        <v>319563.14282171131</v>
      </c>
      <c r="AD104">
        <v>323351.98643816274</v>
      </c>
    </row>
    <row r="105" spans="1:30" x14ac:dyDescent="0.35">
      <c r="A105" s="2">
        <v>103</v>
      </c>
      <c r="B105" s="2" t="s">
        <v>105</v>
      </c>
      <c r="C105" s="2">
        <v>351.211150589</v>
      </c>
      <c r="D105" s="2">
        <v>5</v>
      </c>
      <c r="E105" s="2">
        <v>896.07454473030032</v>
      </c>
      <c r="F105" s="2">
        <v>903.58049015858603</v>
      </c>
      <c r="G105" s="2">
        <v>904.11399420175621</v>
      </c>
      <c r="H105" s="2">
        <v>921.10193144507195</v>
      </c>
      <c r="I105" s="2">
        <v>932.30204740115596</v>
      </c>
      <c r="K105" s="1">
        <v>103</v>
      </c>
      <c r="L105" s="1">
        <v>5</v>
      </c>
      <c r="M105" s="1">
        <v>7.5699677179239151E-3</v>
      </c>
      <c r="N105" s="1">
        <v>7.6058227071419023E-3</v>
      </c>
      <c r="O105" s="1">
        <v>7.6411292085223946E-3</v>
      </c>
      <c r="P105" s="1">
        <v>7.6746722375404183E-3</v>
      </c>
      <c r="Q105" s="1">
        <v>7.7079651828357888E-3</v>
      </c>
      <c r="R105">
        <v>103</v>
      </c>
      <c r="S105">
        <v>5</v>
      </c>
      <c r="T105">
        <f t="shared" si="11"/>
        <v>6.7832553764617423</v>
      </c>
      <c r="U105">
        <f t="shared" si="12"/>
        <v>6.8724730097785836</v>
      </c>
      <c r="V105">
        <f t="shared" si="13"/>
        <v>6.9084518489288866</v>
      </c>
      <c r="W105">
        <f t="shared" si="14"/>
        <v>7.069155421206351</v>
      </c>
      <c r="X105">
        <f t="shared" si="15"/>
        <v>7.1861517212546318</v>
      </c>
      <c r="Z105">
        <v>6783.2553764617423</v>
      </c>
      <c r="AA105">
        <v>6872.4730097785832</v>
      </c>
      <c r="AB105">
        <v>6908.4518489288866</v>
      </c>
      <c r="AC105">
        <v>7069.1554212063511</v>
      </c>
      <c r="AD105">
        <v>7186.1517212546314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6428-EFB9-4B60-95BC-7A1A4D66FA55}">
  <dimension ref="A1:F104"/>
  <sheetViews>
    <sheetView tabSelected="1" workbookViewId="0">
      <selection sqref="A1:F104"/>
    </sheetView>
  </sheetViews>
  <sheetFormatPr baseColWidth="10" defaultRowHeight="14.5" x14ac:dyDescent="0.35"/>
  <sheetData>
    <row r="1" spans="1:6" x14ac:dyDescent="0.35">
      <c r="A1" t="s">
        <v>0</v>
      </c>
      <c r="B1">
        <v>2017</v>
      </c>
      <c r="C1">
        <v>2018</v>
      </c>
      <c r="D1">
        <v>2019</v>
      </c>
      <c r="E1">
        <v>2020</v>
      </c>
      <c r="F1">
        <v>2021</v>
      </c>
    </row>
    <row r="2" spans="1:6" x14ac:dyDescent="0.35">
      <c r="A2">
        <v>1</v>
      </c>
      <c r="B2">
        <v>12681.040450724659</v>
      </c>
      <c r="C2">
        <v>12921.315446827401</v>
      </c>
      <c r="D2">
        <v>13053.68927417112</v>
      </c>
      <c r="E2">
        <v>13418.484408479506</v>
      </c>
      <c r="F2">
        <v>13694.498514726727</v>
      </c>
    </row>
    <row r="3" spans="1:6" x14ac:dyDescent="0.35">
      <c r="A3">
        <v>2</v>
      </c>
      <c r="B3">
        <v>29596.693395087736</v>
      </c>
      <c r="C3">
        <v>29462.03882812614</v>
      </c>
      <c r="D3">
        <v>30213.763400220392</v>
      </c>
      <c r="E3">
        <v>30704.854209384841</v>
      </c>
      <c r="F3">
        <v>31074.933154645594</v>
      </c>
    </row>
    <row r="4" spans="1:6" x14ac:dyDescent="0.35">
      <c r="A4">
        <v>3</v>
      </c>
      <c r="B4">
        <v>251757.68018211762</v>
      </c>
      <c r="C4">
        <v>267026.83366438944</v>
      </c>
      <c r="D4">
        <v>270784.50384234212</v>
      </c>
      <c r="E4">
        <v>272559.39565037901</v>
      </c>
      <c r="F4">
        <v>277660.30731358734</v>
      </c>
    </row>
    <row r="5" spans="1:6" x14ac:dyDescent="0.35">
      <c r="A5">
        <v>4</v>
      </c>
      <c r="B5">
        <v>35778.606214022257</v>
      </c>
      <c r="C5">
        <v>36959.885886744705</v>
      </c>
      <c r="D5">
        <v>37942.232408200311</v>
      </c>
      <c r="E5">
        <v>37718.202742390167</v>
      </c>
      <c r="F5">
        <v>38262.033990985292</v>
      </c>
    </row>
    <row r="6" spans="1:6" x14ac:dyDescent="0.35">
      <c r="A6">
        <v>5</v>
      </c>
      <c r="B6">
        <v>77800.934978096993</v>
      </c>
      <c r="C6">
        <v>79280.678865581009</v>
      </c>
      <c r="D6">
        <v>78681.63694440102</v>
      </c>
      <c r="E6">
        <v>76212.70504928517</v>
      </c>
      <c r="F6">
        <v>75521.160950960024</v>
      </c>
    </row>
    <row r="7" spans="1:6" x14ac:dyDescent="0.35">
      <c r="A7">
        <v>6</v>
      </c>
      <c r="B7">
        <v>48549.988392576706</v>
      </c>
      <c r="C7">
        <v>48689.010931081437</v>
      </c>
      <c r="D7">
        <v>48515.412152118115</v>
      </c>
      <c r="E7">
        <v>50751.869603627943</v>
      </c>
      <c r="F7">
        <v>51826.292891556441</v>
      </c>
    </row>
    <row r="8" spans="1:6" x14ac:dyDescent="0.35">
      <c r="A8">
        <v>7</v>
      </c>
      <c r="B8">
        <v>977.56370429322499</v>
      </c>
      <c r="C8">
        <v>1021.3932481129175</v>
      </c>
      <c r="D8">
        <v>1000.9029352482357</v>
      </c>
      <c r="E8">
        <v>1012.8800276859387</v>
      </c>
      <c r="F8">
        <v>1022.6027183548395</v>
      </c>
    </row>
    <row r="9" spans="1:6" x14ac:dyDescent="0.35">
      <c r="A9">
        <v>8</v>
      </c>
      <c r="B9">
        <v>25098.775320458364</v>
      </c>
      <c r="C9">
        <v>25163.329491533754</v>
      </c>
      <c r="D9">
        <v>25981.027533231823</v>
      </c>
      <c r="E9">
        <v>26572.593223176707</v>
      </c>
      <c r="F9">
        <v>27055.097235431429</v>
      </c>
    </row>
    <row r="10" spans="1:6" x14ac:dyDescent="0.35">
      <c r="A10">
        <v>9</v>
      </c>
      <c r="B10">
        <v>12258.2080080289</v>
      </c>
      <c r="C10">
        <v>12737.882403174737</v>
      </c>
      <c r="D10">
        <v>12627.922945601533</v>
      </c>
      <c r="E10">
        <v>12436.992941227936</v>
      </c>
      <c r="F10">
        <v>12555.506758019319</v>
      </c>
    </row>
    <row r="11" spans="1:6" x14ac:dyDescent="0.35">
      <c r="A11">
        <v>10</v>
      </c>
      <c r="B11">
        <v>407.35224823891406</v>
      </c>
      <c r="C11">
        <v>408.40509431960305</v>
      </c>
      <c r="D11">
        <v>398.42089055183067</v>
      </c>
      <c r="E11">
        <v>379.59808575882494</v>
      </c>
      <c r="F11">
        <v>373.09642703498656</v>
      </c>
    </row>
    <row r="12" spans="1:6" x14ac:dyDescent="0.35">
      <c r="A12">
        <v>11</v>
      </c>
      <c r="B12">
        <v>5691.480870591884</v>
      </c>
      <c r="C12">
        <v>5859.0873125262524</v>
      </c>
      <c r="D12">
        <v>6048.6540153816377</v>
      </c>
      <c r="E12">
        <v>6014.0918830690671</v>
      </c>
      <c r="F12">
        <v>6063.3718269900928</v>
      </c>
    </row>
    <row r="13" spans="1:6" x14ac:dyDescent="0.35">
      <c r="A13">
        <v>12</v>
      </c>
      <c r="B13">
        <v>34071.658026040728</v>
      </c>
      <c r="C13">
        <v>35252.727359312601</v>
      </c>
      <c r="D13">
        <v>36246.176721617638</v>
      </c>
      <c r="E13">
        <v>36083.835054594565</v>
      </c>
      <c r="F13">
        <v>36653.348819706545</v>
      </c>
    </row>
    <row r="14" spans="1:6" x14ac:dyDescent="0.35">
      <c r="A14">
        <v>13</v>
      </c>
      <c r="B14">
        <v>197251.66797085269</v>
      </c>
      <c r="C14">
        <v>201397.49383343727</v>
      </c>
      <c r="D14">
        <v>202093.73178113875</v>
      </c>
      <c r="E14">
        <v>209562.15041142711</v>
      </c>
      <c r="F14">
        <v>213760.51538656405</v>
      </c>
    </row>
    <row r="15" spans="1:6" x14ac:dyDescent="0.35">
      <c r="A15">
        <v>14</v>
      </c>
      <c r="B15">
        <v>21218.293898107953</v>
      </c>
      <c r="C15">
        <v>21596.53541676639</v>
      </c>
      <c r="D15">
        <v>21809.137593770927</v>
      </c>
      <c r="E15">
        <v>22423.389293911616</v>
      </c>
      <c r="F15">
        <v>22902.531689405965</v>
      </c>
    </row>
    <row r="16" spans="1:6" x14ac:dyDescent="0.35">
      <c r="A16">
        <v>15</v>
      </c>
      <c r="B16">
        <v>24801.193872161228</v>
      </c>
      <c r="C16">
        <v>25106.072377157525</v>
      </c>
      <c r="D16">
        <v>25225.598017408531</v>
      </c>
      <c r="E16">
        <v>25795.254395370186</v>
      </c>
      <c r="F16">
        <v>26221.469169555789</v>
      </c>
    </row>
    <row r="17" spans="1:6" x14ac:dyDescent="0.35">
      <c r="A17">
        <v>16</v>
      </c>
      <c r="B17">
        <v>32511.439620139718</v>
      </c>
      <c r="C17">
        <v>32599.010126248642</v>
      </c>
      <c r="D17">
        <v>33660.837329290589</v>
      </c>
      <c r="E17">
        <v>34428.5174606949</v>
      </c>
      <c r="F17">
        <v>35053.086220049467</v>
      </c>
    </row>
    <row r="18" spans="1:6" x14ac:dyDescent="0.35">
      <c r="A18">
        <v>17</v>
      </c>
      <c r="B18">
        <v>3490.1265209807239</v>
      </c>
      <c r="C18">
        <v>3474.0703452564521</v>
      </c>
      <c r="D18">
        <v>3565.4222790651547</v>
      </c>
      <c r="E18">
        <v>3630.3727950235971</v>
      </c>
      <c r="F18">
        <v>3680.5228636356019</v>
      </c>
    </row>
    <row r="19" spans="1:6" x14ac:dyDescent="0.35">
      <c r="A19">
        <v>18</v>
      </c>
      <c r="B19">
        <v>6997.1938079331321</v>
      </c>
      <c r="C19">
        <v>7291.6732619617269</v>
      </c>
      <c r="D19">
        <v>7536.9703694807113</v>
      </c>
      <c r="E19">
        <v>7318.0849352250752</v>
      </c>
      <c r="F19">
        <v>7394.6857619726761</v>
      </c>
    </row>
    <row r="20" spans="1:6" x14ac:dyDescent="0.35">
      <c r="A20">
        <v>19</v>
      </c>
      <c r="B20">
        <v>72452.301780707465</v>
      </c>
      <c r="C20">
        <v>74738.12375899039</v>
      </c>
      <c r="D20">
        <v>75162.709578667986</v>
      </c>
      <c r="E20">
        <v>78325.57721874796</v>
      </c>
      <c r="F20">
        <v>79897.137408199793</v>
      </c>
    </row>
    <row r="21" spans="1:6" x14ac:dyDescent="0.35">
      <c r="A21">
        <v>20</v>
      </c>
      <c r="B21">
        <v>10991.095226614596</v>
      </c>
      <c r="C21">
        <v>11002.383569369724</v>
      </c>
      <c r="D21">
        <v>11342.19216909569</v>
      </c>
      <c r="E21">
        <v>11580.310670659932</v>
      </c>
      <c r="F21">
        <v>11767.727780970419</v>
      </c>
    </row>
    <row r="22" spans="1:6" x14ac:dyDescent="0.35">
      <c r="A22">
        <v>21</v>
      </c>
      <c r="B22">
        <v>11327.607656067625</v>
      </c>
      <c r="C22">
        <v>11355.326320021093</v>
      </c>
      <c r="D22">
        <v>11311.812937879309</v>
      </c>
      <c r="E22">
        <v>11830.329415644495</v>
      </c>
      <c r="F22">
        <v>12075.929119041159</v>
      </c>
    </row>
    <row r="23" spans="1:6" x14ac:dyDescent="0.35">
      <c r="A23">
        <v>22</v>
      </c>
      <c r="B23">
        <v>54310.596745273826</v>
      </c>
      <c r="C23">
        <v>55570.189336474396</v>
      </c>
      <c r="D23">
        <v>54703.497232244794</v>
      </c>
      <c r="E23">
        <v>56956.791541708146</v>
      </c>
      <c r="F23">
        <v>57739.064157554945</v>
      </c>
    </row>
    <row r="24" spans="1:6" x14ac:dyDescent="0.35">
      <c r="A24">
        <v>23</v>
      </c>
      <c r="B24">
        <v>2832.0484480488162</v>
      </c>
      <c r="C24">
        <v>2805.4441360651545</v>
      </c>
      <c r="D24">
        <v>2863.1745396372044</v>
      </c>
      <c r="E24">
        <v>2897.0664177020976</v>
      </c>
      <c r="F24">
        <v>2918.5310448578757</v>
      </c>
    </row>
    <row r="25" spans="1:6" x14ac:dyDescent="0.35">
      <c r="A25">
        <v>24</v>
      </c>
      <c r="B25">
        <v>171429.36659732691</v>
      </c>
      <c r="C25">
        <v>176098.41876187717</v>
      </c>
      <c r="D25">
        <v>174023.62308307376</v>
      </c>
      <c r="E25">
        <v>181883.82057252584</v>
      </c>
      <c r="F25">
        <v>185017.23673354406</v>
      </c>
    </row>
    <row r="26" spans="1:6" x14ac:dyDescent="0.35">
      <c r="A26">
        <v>25</v>
      </c>
      <c r="B26">
        <v>38859.03809589192</v>
      </c>
      <c r="C26">
        <v>39391.220541504015</v>
      </c>
      <c r="D26">
        <v>39628.306111812904</v>
      </c>
      <c r="E26">
        <v>40579.994136069341</v>
      </c>
      <c r="F26">
        <v>41277.787794421507</v>
      </c>
    </row>
    <row r="27" spans="1:6" x14ac:dyDescent="0.35">
      <c r="A27">
        <v>26</v>
      </c>
      <c r="B27">
        <v>275838.08628626826</v>
      </c>
      <c r="C27">
        <v>285220.42154799053</v>
      </c>
      <c r="D27">
        <v>287225.44844555674</v>
      </c>
      <c r="E27">
        <v>299569.74793448212</v>
      </c>
      <c r="F27">
        <v>306725.04367088887</v>
      </c>
    </row>
    <row r="28" spans="1:6" x14ac:dyDescent="0.35">
      <c r="A28">
        <v>27</v>
      </c>
      <c r="B28">
        <v>123926.90913093243</v>
      </c>
      <c r="C28">
        <v>130802.74800783045</v>
      </c>
      <c r="D28">
        <v>136992.33545591575</v>
      </c>
      <c r="E28">
        <v>134712.05411894436</v>
      </c>
      <c r="F28">
        <v>137477.35726140701</v>
      </c>
    </row>
    <row r="29" spans="1:6" x14ac:dyDescent="0.35">
      <c r="A29">
        <v>28</v>
      </c>
      <c r="B29">
        <v>144133.02132381842</v>
      </c>
      <c r="C29">
        <v>151429.45513624782</v>
      </c>
      <c r="D29">
        <v>159509.41353488609</v>
      </c>
      <c r="E29">
        <v>161746.05904040823</v>
      </c>
      <c r="F29">
        <v>166260.72909469029</v>
      </c>
    </row>
    <row r="30" spans="1:6" x14ac:dyDescent="0.35">
      <c r="A30">
        <v>29</v>
      </c>
      <c r="B30">
        <v>114509.4880804951</v>
      </c>
      <c r="C30">
        <v>118975.66932386793</v>
      </c>
      <c r="D30">
        <v>122802.10973200708</v>
      </c>
      <c r="E30">
        <v>122703.37218832473</v>
      </c>
      <c r="F30">
        <v>125071.8178349603</v>
      </c>
    </row>
    <row r="31" spans="1:6" x14ac:dyDescent="0.35">
      <c r="A31">
        <v>30</v>
      </c>
      <c r="B31">
        <v>4582.3355964378479</v>
      </c>
      <c r="C31">
        <v>4508.0929758767725</v>
      </c>
      <c r="D31">
        <v>4440.9252769035766</v>
      </c>
      <c r="E31">
        <v>4662.6495442567484</v>
      </c>
      <c r="F31">
        <v>4735.0134340159248</v>
      </c>
    </row>
    <row r="32" spans="1:6" x14ac:dyDescent="0.35">
      <c r="A32">
        <v>31</v>
      </c>
      <c r="B32">
        <v>2795.605359877934</v>
      </c>
      <c r="C32">
        <v>2796.3898228156886</v>
      </c>
      <c r="D32">
        <v>2880.9980863231931</v>
      </c>
      <c r="E32">
        <v>2940.4573276027782</v>
      </c>
      <c r="F32">
        <v>2988.0024678750392</v>
      </c>
    </row>
    <row r="33" spans="1:6" x14ac:dyDescent="0.35">
      <c r="A33">
        <v>32</v>
      </c>
      <c r="B33">
        <v>53165.718767249105</v>
      </c>
      <c r="C33">
        <v>54431.33455360894</v>
      </c>
      <c r="D33">
        <v>54280.042572356659</v>
      </c>
      <c r="E33">
        <v>56084.540478875606</v>
      </c>
      <c r="F33">
        <v>56831.540510981264</v>
      </c>
    </row>
    <row r="34" spans="1:6" x14ac:dyDescent="0.35">
      <c r="A34">
        <v>33</v>
      </c>
      <c r="B34">
        <v>10294.471579655792</v>
      </c>
      <c r="C34">
        <v>10319.131161852365</v>
      </c>
      <c r="D34">
        <v>10654.20326701653</v>
      </c>
      <c r="E34">
        <v>10897.627021555892</v>
      </c>
      <c r="F34">
        <v>11099.339563731608</v>
      </c>
    </row>
    <row r="35" spans="1:6" x14ac:dyDescent="0.35">
      <c r="A35">
        <v>34</v>
      </c>
      <c r="B35">
        <v>14788.15658777988</v>
      </c>
      <c r="C35">
        <v>15085.677987463552</v>
      </c>
      <c r="D35">
        <v>15252.870996738871</v>
      </c>
      <c r="E35">
        <v>15689.386475236812</v>
      </c>
      <c r="F35">
        <v>16018.908083823902</v>
      </c>
    </row>
    <row r="36" spans="1:6" x14ac:dyDescent="0.35">
      <c r="A36">
        <v>35</v>
      </c>
      <c r="B36">
        <v>11954.294935828335</v>
      </c>
      <c r="C36">
        <v>12195.418814766754</v>
      </c>
      <c r="D36">
        <v>12329.1186187724</v>
      </c>
      <c r="E36">
        <v>12679.203206061629</v>
      </c>
      <c r="F36">
        <v>12941.283352832257</v>
      </c>
    </row>
    <row r="37" spans="1:6" x14ac:dyDescent="0.35">
      <c r="A37">
        <v>36</v>
      </c>
      <c r="B37">
        <v>5557.9641373528939</v>
      </c>
      <c r="C37">
        <v>5861.1819612937015</v>
      </c>
      <c r="D37">
        <v>6132.5257997200724</v>
      </c>
      <c r="E37">
        <v>6024.028548651142</v>
      </c>
      <c r="F37">
        <v>6140.9457143370037</v>
      </c>
    </row>
    <row r="38" spans="1:6" x14ac:dyDescent="0.35">
      <c r="A38">
        <v>37</v>
      </c>
      <c r="B38">
        <v>8884.4043988900867</v>
      </c>
      <c r="C38">
        <v>8822.3835331522605</v>
      </c>
      <c r="D38">
        <v>9025.8440417846141</v>
      </c>
      <c r="E38">
        <v>9152.5892617168629</v>
      </c>
      <c r="F38">
        <v>9241.8930956937711</v>
      </c>
    </row>
    <row r="39" spans="1:6" x14ac:dyDescent="0.35">
      <c r="A39">
        <v>38</v>
      </c>
      <c r="B39">
        <v>3105.479905710446</v>
      </c>
      <c r="C39">
        <v>3114.2552953211007</v>
      </c>
      <c r="D39">
        <v>3102.4124089236307</v>
      </c>
      <c r="E39">
        <v>3245.8299134549679</v>
      </c>
      <c r="F39">
        <v>3313.9076658583435</v>
      </c>
    </row>
    <row r="40" spans="1:6" x14ac:dyDescent="0.35">
      <c r="A40">
        <v>39</v>
      </c>
      <c r="B40">
        <v>6592.6948158364794</v>
      </c>
      <c r="C40">
        <v>6579.6997898231166</v>
      </c>
      <c r="D40">
        <v>6763.679496398945</v>
      </c>
      <c r="E40">
        <v>6888.3069467330206</v>
      </c>
      <c r="F40">
        <v>6980.7810960193647</v>
      </c>
    </row>
    <row r="41" spans="1:6" x14ac:dyDescent="0.35">
      <c r="A41">
        <v>40</v>
      </c>
      <c r="B41">
        <v>89842.87152175013</v>
      </c>
      <c r="C41">
        <v>92863.072569713288</v>
      </c>
      <c r="D41">
        <v>95378.769411341578</v>
      </c>
      <c r="E41">
        <v>94856.711273831243</v>
      </c>
      <c r="F41">
        <v>96260.562494383194</v>
      </c>
    </row>
    <row r="42" spans="1:6" x14ac:dyDescent="0.35">
      <c r="A42">
        <v>41</v>
      </c>
      <c r="B42">
        <v>2466.0117026708531</v>
      </c>
      <c r="C42">
        <v>2403.5850739383304</v>
      </c>
      <c r="D42">
        <v>2484.1537117670387</v>
      </c>
      <c r="E42">
        <v>2542.1843078396341</v>
      </c>
      <c r="F42">
        <v>2587.615019997821</v>
      </c>
    </row>
    <row r="43" spans="1:6" x14ac:dyDescent="0.35">
      <c r="A43">
        <v>42</v>
      </c>
      <c r="B43">
        <v>8090.3176474557304</v>
      </c>
      <c r="C43">
        <v>8553.2273723923026</v>
      </c>
      <c r="D43">
        <v>8971.3139318081758</v>
      </c>
      <c r="E43">
        <v>8834.0915990113845</v>
      </c>
      <c r="F43">
        <v>9025.3413302583122</v>
      </c>
    </row>
    <row r="44" spans="1:6" x14ac:dyDescent="0.35">
      <c r="A44">
        <v>43</v>
      </c>
      <c r="B44">
        <v>182071.1718946842</v>
      </c>
      <c r="C44">
        <v>178099.06765829094</v>
      </c>
      <c r="D44">
        <v>184569.22968575553</v>
      </c>
      <c r="E44">
        <v>189355.0856952316</v>
      </c>
      <c r="F44">
        <v>193132.24881740051</v>
      </c>
    </row>
    <row r="45" spans="1:6" x14ac:dyDescent="0.35">
      <c r="A45">
        <v>44</v>
      </c>
      <c r="B45">
        <v>2600.7708166061266</v>
      </c>
      <c r="C45">
        <v>2695.73611300628</v>
      </c>
      <c r="D45">
        <v>2801.8565468476518</v>
      </c>
      <c r="E45">
        <v>2803.5521558409123</v>
      </c>
      <c r="F45">
        <v>2843.7137663659014</v>
      </c>
    </row>
    <row r="46" spans="1:6" x14ac:dyDescent="0.35">
      <c r="A46">
        <v>45</v>
      </c>
      <c r="B46">
        <v>32769.534879662504</v>
      </c>
      <c r="C46">
        <v>32939.891966972362</v>
      </c>
      <c r="D46">
        <v>32856.863986813958</v>
      </c>
      <c r="E46">
        <v>33372.886720153423</v>
      </c>
      <c r="F46">
        <v>33674.66183748914</v>
      </c>
    </row>
    <row r="47" spans="1:6" x14ac:dyDescent="0.35">
      <c r="A47">
        <v>46</v>
      </c>
      <c r="B47">
        <v>140403.1030756101</v>
      </c>
      <c r="C47">
        <v>147424.76741383265</v>
      </c>
      <c r="D47">
        <v>155201.74978307419</v>
      </c>
      <c r="E47">
        <v>157286.20607159971</v>
      </c>
      <c r="F47">
        <v>161583.01681174003</v>
      </c>
    </row>
    <row r="48" spans="1:6" x14ac:dyDescent="0.35">
      <c r="A48">
        <v>47</v>
      </c>
      <c r="B48">
        <v>33112.348153729785</v>
      </c>
      <c r="C48">
        <v>32621.717842353006</v>
      </c>
      <c r="D48">
        <v>32177.946082428087</v>
      </c>
      <c r="E48">
        <v>33844.655348049084</v>
      </c>
      <c r="F48">
        <v>34430.374085030766</v>
      </c>
    </row>
    <row r="49" spans="1:6" x14ac:dyDescent="0.35">
      <c r="A49">
        <v>48</v>
      </c>
      <c r="B49">
        <v>135.95256814673988</v>
      </c>
      <c r="C49">
        <v>140.13017123500393</v>
      </c>
      <c r="D49">
        <v>134.73693359110865</v>
      </c>
      <c r="E49">
        <v>134.846357694951</v>
      </c>
      <c r="F49">
        <v>133.56233184765676</v>
      </c>
    </row>
    <row r="50" spans="1:6" x14ac:dyDescent="0.35">
      <c r="A50">
        <v>49</v>
      </c>
      <c r="B50">
        <v>25171.40956066722</v>
      </c>
      <c r="C50">
        <v>25965.361548575671</v>
      </c>
      <c r="D50">
        <v>26619.116585356151</v>
      </c>
      <c r="E50">
        <v>26426.828364714016</v>
      </c>
      <c r="F50">
        <v>26773.258482484696</v>
      </c>
    </row>
    <row r="51" spans="1:6" x14ac:dyDescent="0.35">
      <c r="A51">
        <v>50</v>
      </c>
      <c r="B51">
        <v>38501.035538086166</v>
      </c>
      <c r="C51">
        <v>39733.903154045947</v>
      </c>
      <c r="D51">
        <v>39938.243838455521</v>
      </c>
      <c r="E51">
        <v>41584.431721500274</v>
      </c>
      <c r="F51">
        <v>42491.496075408111</v>
      </c>
    </row>
    <row r="52" spans="1:6" x14ac:dyDescent="0.35">
      <c r="A52">
        <v>51</v>
      </c>
      <c r="B52">
        <v>82667.97748777151</v>
      </c>
      <c r="C52">
        <v>84248.809828952813</v>
      </c>
      <c r="D52">
        <v>85591.205176297983</v>
      </c>
      <c r="E52">
        <v>87596.148574973529</v>
      </c>
      <c r="F52">
        <v>89102.562621241348</v>
      </c>
    </row>
    <row r="53" spans="1:6" x14ac:dyDescent="0.35">
      <c r="A53">
        <v>52</v>
      </c>
      <c r="B53">
        <v>20628.272543367009</v>
      </c>
      <c r="C53">
        <v>21380.86142192033</v>
      </c>
      <c r="D53">
        <v>22024.114876146676</v>
      </c>
      <c r="E53">
        <v>21964.497493978546</v>
      </c>
      <c r="F53">
        <v>22350.854646595064</v>
      </c>
    </row>
    <row r="54" spans="1:6" x14ac:dyDescent="0.35">
      <c r="A54">
        <v>53</v>
      </c>
      <c r="B54">
        <v>12426.392237652452</v>
      </c>
      <c r="C54">
        <v>12367.49541313529</v>
      </c>
      <c r="D54">
        <v>12680.384054279713</v>
      </c>
      <c r="E54">
        <v>12884.930695007059</v>
      </c>
      <c r="F54">
        <v>13037.226626841948</v>
      </c>
    </row>
    <row r="55" spans="1:6" x14ac:dyDescent="0.35">
      <c r="A55">
        <v>54</v>
      </c>
      <c r="B55">
        <v>13409.52858670861</v>
      </c>
      <c r="C55">
        <v>13985.829820021809</v>
      </c>
      <c r="D55">
        <v>14626.479355606018</v>
      </c>
      <c r="E55">
        <v>14725.893952949547</v>
      </c>
      <c r="F55">
        <v>15030.151277880341</v>
      </c>
    </row>
    <row r="56" spans="1:6" x14ac:dyDescent="0.35">
      <c r="A56">
        <v>55</v>
      </c>
      <c r="B56">
        <v>42926.101200499077</v>
      </c>
      <c r="C56">
        <v>44117.633985414417</v>
      </c>
      <c r="D56">
        <v>45074.919294432482</v>
      </c>
      <c r="E56">
        <v>44613.557110172187</v>
      </c>
      <c r="F56">
        <v>45074.766345179924</v>
      </c>
    </row>
    <row r="57" spans="1:6" x14ac:dyDescent="0.35">
      <c r="A57">
        <v>56</v>
      </c>
      <c r="B57">
        <v>18993.595595831051</v>
      </c>
      <c r="C57">
        <v>18876.96589917145</v>
      </c>
      <c r="D57">
        <v>18775.227070759134</v>
      </c>
      <c r="E57">
        <v>19902.074885986673</v>
      </c>
      <c r="F57">
        <v>20399.255304893588</v>
      </c>
    </row>
    <row r="58" spans="1:6" x14ac:dyDescent="0.35">
      <c r="A58">
        <v>57</v>
      </c>
      <c r="B58">
        <v>10493.506907358307</v>
      </c>
      <c r="C58">
        <v>10406.191866174149</v>
      </c>
      <c r="D58">
        <v>10634.953836595663</v>
      </c>
      <c r="E58">
        <v>10771.070201012244</v>
      </c>
      <c r="F58">
        <v>10866.061838021342</v>
      </c>
    </row>
    <row r="59" spans="1:6" x14ac:dyDescent="0.35">
      <c r="A59">
        <v>58</v>
      </c>
      <c r="B59">
        <v>8531.6652764954142</v>
      </c>
      <c r="C59">
        <v>9124.0544651339114</v>
      </c>
      <c r="D59">
        <v>9326.6862091828552</v>
      </c>
      <c r="E59">
        <v>9459.9509780492117</v>
      </c>
      <c r="F59">
        <v>9710.4796301059087</v>
      </c>
    </row>
    <row r="60" spans="1:6" x14ac:dyDescent="0.35">
      <c r="A60">
        <v>59</v>
      </c>
      <c r="B60">
        <v>11297.509014567549</v>
      </c>
      <c r="C60">
        <v>11957.774612053669</v>
      </c>
      <c r="D60">
        <v>11859.382805145215</v>
      </c>
      <c r="E60">
        <v>12147.409389020168</v>
      </c>
      <c r="F60">
        <v>12399.122420637294</v>
      </c>
    </row>
    <row r="61" spans="1:6" x14ac:dyDescent="0.35">
      <c r="A61">
        <v>60</v>
      </c>
      <c r="B61">
        <v>83878.860282831927</v>
      </c>
      <c r="C61">
        <v>85648.080413459058</v>
      </c>
      <c r="D61">
        <v>87176.701059456173</v>
      </c>
      <c r="E61">
        <v>89395.980748206523</v>
      </c>
      <c r="F61">
        <v>91036.166619473559</v>
      </c>
    </row>
    <row r="62" spans="1:6" x14ac:dyDescent="0.35">
      <c r="A62">
        <v>61</v>
      </c>
      <c r="B62">
        <v>70554.259637441966</v>
      </c>
      <c r="C62">
        <v>73238.900267269375</v>
      </c>
      <c r="D62">
        <v>76234.906261960074</v>
      </c>
      <c r="E62">
        <v>76400.891322847528</v>
      </c>
      <c r="F62">
        <v>77628.051477073299</v>
      </c>
    </row>
    <row r="63" spans="1:6" x14ac:dyDescent="0.35">
      <c r="A63">
        <v>62</v>
      </c>
      <c r="B63">
        <v>5298.5544165815272</v>
      </c>
      <c r="C63">
        <v>5355.8199486677831</v>
      </c>
      <c r="D63">
        <v>5373.2403269446886</v>
      </c>
      <c r="E63">
        <v>5483.5917897048512</v>
      </c>
      <c r="F63">
        <v>5562.613739785992</v>
      </c>
    </row>
    <row r="64" spans="1:6" x14ac:dyDescent="0.35">
      <c r="A64">
        <v>63</v>
      </c>
      <c r="B64">
        <v>80220.985172753542</v>
      </c>
      <c r="C64">
        <v>80788.795292719209</v>
      </c>
      <c r="D64">
        <v>81231.091497612957</v>
      </c>
      <c r="E64">
        <v>82209.60048817542</v>
      </c>
      <c r="F64">
        <v>82766.090059466864</v>
      </c>
    </row>
    <row r="65" spans="1:6" x14ac:dyDescent="0.35">
      <c r="A65">
        <v>64</v>
      </c>
      <c r="B65">
        <v>43072.998830114266</v>
      </c>
      <c r="C65">
        <v>44966.257278414283</v>
      </c>
      <c r="D65">
        <v>45723.074797417234</v>
      </c>
      <c r="E65">
        <v>48147.263054854797</v>
      </c>
      <c r="F65">
        <v>49746.586353405713</v>
      </c>
    </row>
    <row r="66" spans="1:6" x14ac:dyDescent="0.35">
      <c r="A66">
        <v>65</v>
      </c>
      <c r="B66">
        <v>46152.10240352439</v>
      </c>
      <c r="C66">
        <v>47664.751421781257</v>
      </c>
      <c r="D66">
        <v>48922.790263005714</v>
      </c>
      <c r="E66">
        <v>48626.339350792041</v>
      </c>
      <c r="F66">
        <v>49321.497812672242</v>
      </c>
    </row>
    <row r="67" spans="1:6" x14ac:dyDescent="0.35">
      <c r="A67">
        <v>66</v>
      </c>
      <c r="B67">
        <v>214200.12110121083</v>
      </c>
      <c r="C67">
        <v>219812.68818425256</v>
      </c>
      <c r="D67">
        <v>224833.54523752967</v>
      </c>
      <c r="E67">
        <v>231543.87713491148</v>
      </c>
      <c r="F67">
        <v>236944.87913472627</v>
      </c>
    </row>
    <row r="68" spans="1:6" x14ac:dyDescent="0.35">
      <c r="A68">
        <v>67</v>
      </c>
      <c r="B68">
        <v>3446.1237054045414</v>
      </c>
      <c r="C68">
        <v>3661.0304736730286</v>
      </c>
      <c r="D68">
        <v>3641.9494455641775</v>
      </c>
      <c r="E68">
        <v>3740.4540810610833</v>
      </c>
      <c r="F68">
        <v>3826.896002476683</v>
      </c>
    </row>
    <row r="69" spans="1:6" x14ac:dyDescent="0.35">
      <c r="A69">
        <v>68</v>
      </c>
      <c r="B69">
        <v>350.58830760184935</v>
      </c>
      <c r="C69">
        <v>362.78144330839905</v>
      </c>
      <c r="D69">
        <v>352.54475856921658</v>
      </c>
      <c r="E69">
        <v>354.48247060718177</v>
      </c>
      <c r="F69">
        <v>355.30674379550391</v>
      </c>
    </row>
    <row r="70" spans="1:6" x14ac:dyDescent="0.35">
      <c r="A70">
        <v>69</v>
      </c>
      <c r="B70">
        <v>16875.655054494349</v>
      </c>
      <c r="C70">
        <v>17153.195077800301</v>
      </c>
      <c r="D70">
        <v>17291.329773927275</v>
      </c>
      <c r="E70">
        <v>17748.939011637813</v>
      </c>
      <c r="F70">
        <v>18090.471573839899</v>
      </c>
    </row>
    <row r="71" spans="1:6" x14ac:dyDescent="0.35">
      <c r="A71">
        <v>70</v>
      </c>
      <c r="B71">
        <v>181219.56338728403</v>
      </c>
      <c r="C71">
        <v>182649.87523892909</v>
      </c>
      <c r="D71">
        <v>189544.8637030792</v>
      </c>
      <c r="E71">
        <v>194823.73909039184</v>
      </c>
      <c r="F71">
        <v>199313.51263624115</v>
      </c>
    </row>
    <row r="72" spans="1:6" x14ac:dyDescent="0.35">
      <c r="A72">
        <v>71</v>
      </c>
      <c r="B72">
        <v>32436.450957941935</v>
      </c>
      <c r="C72">
        <v>32778.703419968813</v>
      </c>
      <c r="D72">
        <v>34110.703647644936</v>
      </c>
      <c r="E72">
        <v>35161.100656184724</v>
      </c>
      <c r="F72">
        <v>36075.4130556073</v>
      </c>
    </row>
    <row r="73" spans="1:6" x14ac:dyDescent="0.35">
      <c r="A73">
        <v>72</v>
      </c>
      <c r="B73">
        <v>67964.332199247146</v>
      </c>
      <c r="C73">
        <v>71750.79967739564</v>
      </c>
      <c r="D73">
        <v>70981.037511237751</v>
      </c>
      <c r="E73">
        <v>72522.822920302729</v>
      </c>
      <c r="F73">
        <v>73848.62444881734</v>
      </c>
    </row>
    <row r="74" spans="1:6" x14ac:dyDescent="0.35">
      <c r="A74">
        <v>73</v>
      </c>
      <c r="B74">
        <v>2941.3777125614656</v>
      </c>
      <c r="C74">
        <v>2923.1502083082059</v>
      </c>
      <c r="D74">
        <v>2993.6429013786405</v>
      </c>
      <c r="E74">
        <v>3038.0868748793091</v>
      </c>
      <c r="F74">
        <v>3070.6368973586127</v>
      </c>
    </row>
    <row r="75" spans="1:6" x14ac:dyDescent="0.35">
      <c r="A75">
        <v>74</v>
      </c>
      <c r="B75">
        <v>14781.877225005106</v>
      </c>
      <c r="C75">
        <v>14684.70311936388</v>
      </c>
      <c r="D75">
        <v>15029.527507493007</v>
      </c>
      <c r="E75">
        <v>15244.673011772398</v>
      </c>
      <c r="F75">
        <v>15400.717565699539</v>
      </c>
    </row>
    <row r="76" spans="1:6" x14ac:dyDescent="0.35">
      <c r="A76">
        <v>75</v>
      </c>
      <c r="B76">
        <v>3867.1723178256293</v>
      </c>
      <c r="C76">
        <v>3848.0831310228341</v>
      </c>
      <c r="D76">
        <v>3945.4202944104304</v>
      </c>
      <c r="E76">
        <v>4008.5968929911955</v>
      </c>
      <c r="F76">
        <v>4056.3998260653066</v>
      </c>
    </row>
    <row r="77" spans="1:6" x14ac:dyDescent="0.35">
      <c r="A77">
        <v>76</v>
      </c>
      <c r="B77">
        <v>19972.914803499931</v>
      </c>
      <c r="C77">
        <v>20038.588192336283</v>
      </c>
      <c r="D77">
        <v>20705.970656046647</v>
      </c>
      <c r="E77">
        <v>21195.73630465072</v>
      </c>
      <c r="F77">
        <v>21600.493611378588</v>
      </c>
    </row>
    <row r="78" spans="1:6" x14ac:dyDescent="0.35">
      <c r="A78">
        <v>77</v>
      </c>
      <c r="B78">
        <v>6151.1727860738574</v>
      </c>
      <c r="C78">
        <v>6113.0544146583561</v>
      </c>
      <c r="D78">
        <v>6259.6295961191872</v>
      </c>
      <c r="E78">
        <v>6351.706027627939</v>
      </c>
      <c r="F78">
        <v>6419.8907649228995</v>
      </c>
    </row>
    <row r="79" spans="1:6" x14ac:dyDescent="0.35">
      <c r="A79">
        <v>78</v>
      </c>
      <c r="B79">
        <v>5865.2347096561598</v>
      </c>
      <c r="C79">
        <v>5810.7796492531243</v>
      </c>
      <c r="D79">
        <v>5931.6763370969984</v>
      </c>
      <c r="E79">
        <v>6000.9628392641052</v>
      </c>
      <c r="F79">
        <v>6049.1327494523557</v>
      </c>
    </row>
    <row r="80" spans="1:6" x14ac:dyDescent="0.35">
      <c r="A80">
        <v>79</v>
      </c>
      <c r="B80">
        <v>30059.621235773018</v>
      </c>
      <c r="C80">
        <v>30676.906995297366</v>
      </c>
      <c r="D80">
        <v>31038.850342358983</v>
      </c>
      <c r="E80">
        <v>31954.457236088507</v>
      </c>
      <c r="F80">
        <v>32666.826238063797</v>
      </c>
    </row>
    <row r="81" spans="1:6" x14ac:dyDescent="0.35">
      <c r="A81">
        <v>80</v>
      </c>
      <c r="B81">
        <v>10073.009736155813</v>
      </c>
      <c r="C81">
        <v>9984.1215716221413</v>
      </c>
      <c r="D81">
        <v>10197.207529987782</v>
      </c>
      <c r="E81">
        <v>10323.420647203553</v>
      </c>
      <c r="F81">
        <v>10405.356611696998</v>
      </c>
    </row>
    <row r="82" spans="1:6" x14ac:dyDescent="0.35">
      <c r="A82">
        <v>81</v>
      </c>
      <c r="B82">
        <v>4.8256537706335756</v>
      </c>
      <c r="C82">
        <v>4.9849256248507663</v>
      </c>
      <c r="D82">
        <v>4.8693449173813868</v>
      </c>
      <c r="E82">
        <v>4.8682500494091654</v>
      </c>
      <c r="F82">
        <v>4.936024997470696</v>
      </c>
    </row>
    <row r="83" spans="1:6" x14ac:dyDescent="0.35">
      <c r="A83">
        <v>82</v>
      </c>
      <c r="B83">
        <v>100013.72561429613</v>
      </c>
      <c r="C83">
        <v>101757.14810660818</v>
      </c>
      <c r="D83">
        <v>101761.70773384492</v>
      </c>
      <c r="E83">
        <v>105192.20710246357</v>
      </c>
      <c r="F83">
        <v>106976.64059573038</v>
      </c>
    </row>
    <row r="84" spans="1:6" x14ac:dyDescent="0.35">
      <c r="A84">
        <v>83</v>
      </c>
      <c r="B84">
        <v>84145.538365247266</v>
      </c>
      <c r="C84">
        <v>84522.088871394531</v>
      </c>
      <c r="D84">
        <v>84266.249821679492</v>
      </c>
      <c r="E84">
        <v>85566.493333918916</v>
      </c>
      <c r="F84">
        <v>86342.943699711672</v>
      </c>
    </row>
    <row r="85" spans="1:6" x14ac:dyDescent="0.35">
      <c r="A85">
        <v>84</v>
      </c>
      <c r="B85">
        <v>348.09833382626806</v>
      </c>
      <c r="C85">
        <v>359.14843886897302</v>
      </c>
      <c r="D85">
        <v>347.47946031391177</v>
      </c>
      <c r="E85">
        <v>347.84230905402131</v>
      </c>
      <c r="F85">
        <v>347.57147361127664</v>
      </c>
    </row>
    <row r="86" spans="1:6" x14ac:dyDescent="0.35">
      <c r="A86">
        <v>85</v>
      </c>
      <c r="B86">
        <v>5462.2582539204341</v>
      </c>
      <c r="C86">
        <v>5390.1023259702661</v>
      </c>
      <c r="D86">
        <v>5482.5229606100847</v>
      </c>
      <c r="E86">
        <v>5524.3860121882981</v>
      </c>
      <c r="F86">
        <v>5550.4010600028259</v>
      </c>
    </row>
    <row r="87" spans="1:6" x14ac:dyDescent="0.35">
      <c r="A87">
        <v>86</v>
      </c>
      <c r="B87">
        <v>129180.26839932424</v>
      </c>
      <c r="C87">
        <v>135568.98076045862</v>
      </c>
      <c r="D87">
        <v>141214.60051409001</v>
      </c>
      <c r="E87">
        <v>142281.65385173299</v>
      </c>
      <c r="F87">
        <v>146133.75049769643</v>
      </c>
    </row>
    <row r="88" spans="1:6" x14ac:dyDescent="0.35">
      <c r="A88">
        <v>87</v>
      </c>
      <c r="B88">
        <v>10014.820708957781</v>
      </c>
      <c r="C88">
        <v>10188.319069570915</v>
      </c>
      <c r="D88">
        <v>10278.36409712875</v>
      </c>
      <c r="E88">
        <v>10553.327595281036</v>
      </c>
      <c r="F88">
        <v>10757.935280485639</v>
      </c>
    </row>
    <row r="89" spans="1:6" x14ac:dyDescent="0.35">
      <c r="A89">
        <v>88</v>
      </c>
      <c r="B89">
        <v>147734.21562553296</v>
      </c>
      <c r="C89">
        <v>152130.53558408134</v>
      </c>
      <c r="D89">
        <v>155729.01786676646</v>
      </c>
      <c r="E89">
        <v>154411.66558710852</v>
      </c>
      <c r="F89">
        <v>156276.36246409631</v>
      </c>
    </row>
    <row r="90" spans="1:6" x14ac:dyDescent="0.35">
      <c r="A90">
        <v>89</v>
      </c>
      <c r="B90">
        <v>8464.3777285017113</v>
      </c>
      <c r="C90">
        <v>8832.3008360489475</v>
      </c>
      <c r="D90">
        <v>8817.5861771182863</v>
      </c>
      <c r="E90">
        <v>8743.5402346520095</v>
      </c>
      <c r="F90">
        <v>8838.5338721810494</v>
      </c>
    </row>
    <row r="91" spans="1:6" x14ac:dyDescent="0.35">
      <c r="A91">
        <v>90</v>
      </c>
      <c r="B91">
        <v>122383.27304431476</v>
      </c>
      <c r="C91">
        <v>124891.34040696522</v>
      </c>
      <c r="D91">
        <v>125264.1190033147</v>
      </c>
      <c r="E91">
        <v>129802.56244192057</v>
      </c>
      <c r="F91">
        <v>132287.62889086557</v>
      </c>
    </row>
    <row r="92" spans="1:6" x14ac:dyDescent="0.35">
      <c r="A92">
        <v>91</v>
      </c>
      <c r="B92">
        <v>142.42649996325127</v>
      </c>
      <c r="C92">
        <v>147.39618011385596</v>
      </c>
      <c r="D92">
        <v>143.34794062512688</v>
      </c>
      <c r="E92">
        <v>144.04042753778856</v>
      </c>
      <c r="F92">
        <v>144.90739478452335</v>
      </c>
    </row>
    <row r="93" spans="1:6" x14ac:dyDescent="0.35">
      <c r="A93">
        <v>92</v>
      </c>
      <c r="B93">
        <v>10179.057403576535</v>
      </c>
      <c r="C93">
        <v>10518.175143648807</v>
      </c>
      <c r="D93">
        <v>10803.372698923295</v>
      </c>
      <c r="E93">
        <v>10745.284935453274</v>
      </c>
      <c r="F93">
        <v>10901.556074812959</v>
      </c>
    </row>
    <row r="94" spans="1:6" x14ac:dyDescent="0.35">
      <c r="A94">
        <v>93</v>
      </c>
      <c r="B94">
        <v>17736.206032927836</v>
      </c>
      <c r="C94">
        <v>18385.881477335723</v>
      </c>
      <c r="D94">
        <v>18239.893506313267</v>
      </c>
      <c r="E94">
        <v>17976.851889052778</v>
      </c>
      <c r="F94">
        <v>18062.465208584392</v>
      </c>
    </row>
    <row r="95" spans="1:6" x14ac:dyDescent="0.35">
      <c r="A95">
        <v>94</v>
      </c>
      <c r="B95">
        <v>78732.720638292973</v>
      </c>
      <c r="C95">
        <v>80057.941689172527</v>
      </c>
      <c r="D95">
        <v>80022.573011121407</v>
      </c>
      <c r="E95">
        <v>82678.624436431754</v>
      </c>
      <c r="F95">
        <v>84037.509813020093</v>
      </c>
    </row>
    <row r="96" spans="1:6" x14ac:dyDescent="0.35">
      <c r="A96">
        <v>95</v>
      </c>
      <c r="B96">
        <v>54289.552554882073</v>
      </c>
      <c r="C96">
        <v>56097.575647197023</v>
      </c>
      <c r="D96">
        <v>57600.925453320771</v>
      </c>
      <c r="E96">
        <v>57270.155093405519</v>
      </c>
      <c r="F96">
        <v>58103.142385701918</v>
      </c>
    </row>
    <row r="97" spans="1:6" x14ac:dyDescent="0.35">
      <c r="A97">
        <v>96</v>
      </c>
      <c r="B97">
        <v>472.09902785021757</v>
      </c>
      <c r="C97">
        <v>504.46861644601427</v>
      </c>
      <c r="D97">
        <v>505.51676587942262</v>
      </c>
      <c r="E97">
        <v>521.50807275206409</v>
      </c>
      <c r="F97">
        <v>536.31206610642107</v>
      </c>
    </row>
    <row r="98" spans="1:6" x14ac:dyDescent="0.35">
      <c r="A98">
        <v>97</v>
      </c>
      <c r="B98">
        <v>1098.2554333210912</v>
      </c>
      <c r="C98">
        <v>1105.6294857678195</v>
      </c>
      <c r="D98">
        <v>1105.6366033059073</v>
      </c>
      <c r="E98">
        <v>1161.1098877399884</v>
      </c>
      <c r="F98">
        <v>1190.0316805077343</v>
      </c>
    </row>
    <row r="99" spans="1:6" x14ac:dyDescent="0.35">
      <c r="A99">
        <v>98</v>
      </c>
      <c r="B99">
        <v>5240.4992014372347</v>
      </c>
      <c r="C99">
        <v>5423.64456629503</v>
      </c>
      <c r="D99">
        <v>5578.3793243552</v>
      </c>
      <c r="E99">
        <v>5554.5097551812196</v>
      </c>
      <c r="F99">
        <v>5643.2281039091531</v>
      </c>
    </row>
    <row r="100" spans="1:6" x14ac:dyDescent="0.35">
      <c r="A100">
        <v>99</v>
      </c>
      <c r="B100">
        <v>144757.46510270223</v>
      </c>
      <c r="C100">
        <v>143738.45998833425</v>
      </c>
      <c r="D100">
        <v>142851.12265163916</v>
      </c>
      <c r="E100">
        <v>151319.11337184554</v>
      </c>
      <c r="F100">
        <v>154986.6858201877</v>
      </c>
    </row>
    <row r="101" spans="1:6" x14ac:dyDescent="0.35">
      <c r="A101">
        <v>100</v>
      </c>
      <c r="B101">
        <v>274720.5051782683</v>
      </c>
      <c r="C101">
        <v>275938.45412371488</v>
      </c>
      <c r="D101">
        <v>275060.19480127044</v>
      </c>
      <c r="E101">
        <v>279204.22560024064</v>
      </c>
      <c r="F101">
        <v>281611.97826759634</v>
      </c>
    </row>
    <row r="102" spans="1:6" x14ac:dyDescent="0.35">
      <c r="A102">
        <v>101</v>
      </c>
      <c r="B102">
        <v>24463.332711834832</v>
      </c>
      <c r="C102">
        <v>25127.866586349646</v>
      </c>
      <c r="D102">
        <v>25143.968227566293</v>
      </c>
      <c r="E102">
        <v>26066.875858047319</v>
      </c>
      <c r="F102">
        <v>26523.005915795278</v>
      </c>
    </row>
    <row r="103" spans="1:6" x14ac:dyDescent="0.35">
      <c r="A103">
        <v>102</v>
      </c>
      <c r="B103">
        <v>311105.04167435982</v>
      </c>
      <c r="C103">
        <v>313637.10051090369</v>
      </c>
      <c r="D103">
        <v>313741.728590029</v>
      </c>
      <c r="E103">
        <v>319563.14282171131</v>
      </c>
      <c r="F103">
        <v>323351.98643816274</v>
      </c>
    </row>
    <row r="104" spans="1:6" x14ac:dyDescent="0.35">
      <c r="A104">
        <v>103</v>
      </c>
      <c r="B104">
        <v>6783.2553764617423</v>
      </c>
      <c r="C104">
        <v>6872.4730097785832</v>
      </c>
      <c r="D104">
        <v>6908.4518489288866</v>
      </c>
      <c r="E104">
        <v>7069.1554212063511</v>
      </c>
      <c r="F104">
        <v>7186.1517212546314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4831-86B7-455B-979A-BA8FD077D8E9}">
  <dimension ref="B1:G16"/>
  <sheetViews>
    <sheetView workbookViewId="0">
      <selection activeCell="B16" sqref="B16:G16"/>
    </sheetView>
  </sheetViews>
  <sheetFormatPr baseColWidth="10" defaultRowHeight="14.5" x14ac:dyDescent="0.35"/>
  <sheetData>
    <row r="1" spans="2:7" x14ac:dyDescent="0.35">
      <c r="C1">
        <v>2017</v>
      </c>
      <c r="D1">
        <v>2018</v>
      </c>
      <c r="E1">
        <v>2019</v>
      </c>
      <c r="F1">
        <v>2020</v>
      </c>
      <c r="G1">
        <v>2021</v>
      </c>
    </row>
    <row r="2" spans="2:7" x14ac:dyDescent="0.35">
      <c r="B2">
        <v>1</v>
      </c>
      <c r="C2">
        <v>184.53718359735504</v>
      </c>
      <c r="D2">
        <v>180.51128031397789</v>
      </c>
      <c r="E2">
        <v>187.06001395525661</v>
      </c>
      <c r="F2">
        <v>191.90356163542901</v>
      </c>
      <c r="G2">
        <v>195.72505723066001</v>
      </c>
    </row>
    <row r="3" spans="2:7" x14ac:dyDescent="0.35">
      <c r="B3">
        <v>2</v>
      </c>
      <c r="C3">
        <v>298.74813722807147</v>
      </c>
      <c r="D3">
        <v>316.10695284608278</v>
      </c>
      <c r="E3">
        <v>319.79659268055809</v>
      </c>
      <c r="F3">
        <v>321.17673169336098</v>
      </c>
      <c r="G3">
        <v>326.82729278247803</v>
      </c>
    </row>
    <row r="4" spans="2:7" x14ac:dyDescent="0.35">
      <c r="B4">
        <v>3</v>
      </c>
      <c r="C4">
        <v>144.57238472367419</v>
      </c>
      <c r="D4">
        <v>152.50883060347817</v>
      </c>
      <c r="E4">
        <v>159.63314555692469</v>
      </c>
      <c r="F4">
        <v>156.888259201832</v>
      </c>
      <c r="G4">
        <v>160.03833006797501</v>
      </c>
    </row>
    <row r="5" spans="2:7" x14ac:dyDescent="0.35">
      <c r="B5">
        <v>4</v>
      </c>
      <c r="C5">
        <v>376.79216431077708</v>
      </c>
      <c r="D5">
        <v>394.63377606290419</v>
      </c>
      <c r="E5">
        <v>414.42305949775567</v>
      </c>
      <c r="F5">
        <v>418.97669442671503</v>
      </c>
      <c r="G5">
        <v>429.40903425473999</v>
      </c>
    </row>
    <row r="6" spans="2:7" x14ac:dyDescent="0.35">
      <c r="B6">
        <v>5</v>
      </c>
      <c r="C6">
        <v>896.07454473030032</v>
      </c>
      <c r="D6">
        <v>903.58049015858603</v>
      </c>
      <c r="E6">
        <v>904.11399420175621</v>
      </c>
      <c r="F6">
        <v>921.10193144507195</v>
      </c>
      <c r="G6">
        <v>932.30204740115596</v>
      </c>
    </row>
    <row r="7" spans="2:7" x14ac:dyDescent="0.35">
      <c r="B7">
        <v>6</v>
      </c>
      <c r="C7">
        <v>460.96794404456779</v>
      </c>
      <c r="D7">
        <v>470.49837371938366</v>
      </c>
      <c r="E7">
        <v>478.83254297089684</v>
      </c>
      <c r="F7">
        <v>490.745606946267</v>
      </c>
      <c r="G7">
        <v>499.84969843490802</v>
      </c>
    </row>
    <row r="8" spans="2:7" x14ac:dyDescent="0.35">
      <c r="B8">
        <v>7</v>
      </c>
      <c r="C8">
        <v>507.49347391426005</v>
      </c>
      <c r="D8">
        <v>524.21790687939972</v>
      </c>
      <c r="E8">
        <v>527.47348746002046</v>
      </c>
      <c r="F8">
        <v>549.77843626650804</v>
      </c>
      <c r="G8">
        <v>562.21480993467901</v>
      </c>
    </row>
    <row r="9" spans="2:7" x14ac:dyDescent="0.35">
      <c r="B9">
        <v>8</v>
      </c>
      <c r="C9">
        <v>755.70410273511891</v>
      </c>
      <c r="D9">
        <v>782.91887521901106</v>
      </c>
      <c r="E9">
        <v>805.93652514956341</v>
      </c>
      <c r="F9">
        <v>803.25661280167901</v>
      </c>
      <c r="G9">
        <v>816.82617995318401</v>
      </c>
    </row>
    <row r="10" spans="2:7" x14ac:dyDescent="0.35">
      <c r="B10">
        <v>9</v>
      </c>
      <c r="C10">
        <v>498.38138726775657</v>
      </c>
      <c r="D10">
        <v>508.10392403618317</v>
      </c>
      <c r="E10">
        <v>509.14213152941977</v>
      </c>
      <c r="F10">
        <v>527.23554439224301</v>
      </c>
      <c r="G10">
        <v>537.06229468618005</v>
      </c>
    </row>
    <row r="11" spans="2:7" x14ac:dyDescent="0.35">
      <c r="B11">
        <v>10</v>
      </c>
      <c r="C11">
        <v>438.77828572052539</v>
      </c>
      <c r="D11">
        <v>440.01872935498574</v>
      </c>
      <c r="E11">
        <v>454.46764516680645</v>
      </c>
      <c r="F11">
        <v>465.02110458742402</v>
      </c>
      <c r="G11">
        <v>473.70515776619902</v>
      </c>
    </row>
    <row r="12" spans="2:7" x14ac:dyDescent="0.35">
      <c r="B12">
        <v>11</v>
      </c>
      <c r="C12">
        <v>64.081331387675874</v>
      </c>
      <c r="D12">
        <v>64.264222032191441</v>
      </c>
      <c r="E12">
        <v>64.035274102226964</v>
      </c>
      <c r="F12">
        <v>66.989138820467403</v>
      </c>
      <c r="G12">
        <v>68.406161356963693</v>
      </c>
    </row>
    <row r="13" spans="2:7" x14ac:dyDescent="0.35">
      <c r="B13">
        <v>12</v>
      </c>
      <c r="C13">
        <v>85.241762233250782</v>
      </c>
      <c r="D13">
        <v>90.015469996292893</v>
      </c>
      <c r="E13">
        <v>89.074789409012141</v>
      </c>
      <c r="F13">
        <v>91.034060985540293</v>
      </c>
      <c r="G13">
        <v>92.724230752368598</v>
      </c>
    </row>
    <row r="14" spans="2:7" x14ac:dyDescent="0.35">
      <c r="B14">
        <v>14</v>
      </c>
      <c r="C14">
        <v>201.44574444870094</v>
      </c>
      <c r="D14">
        <v>199.74523670573546</v>
      </c>
      <c r="E14">
        <v>198.24522108172997</v>
      </c>
      <c r="F14">
        <v>209.72849315013801</v>
      </c>
      <c r="G14">
        <v>214.55132864412801</v>
      </c>
    </row>
    <row r="15" spans="2:7" x14ac:dyDescent="0.35">
      <c r="B15">
        <v>15</v>
      </c>
      <c r="C15">
        <v>78.208287226335898</v>
      </c>
      <c r="D15">
        <v>79.689083959900628</v>
      </c>
      <c r="E15">
        <v>79.080057834952854</v>
      </c>
      <c r="F15">
        <v>76.592303135044006</v>
      </c>
      <c r="G15">
        <v>75.894257377995004</v>
      </c>
    </row>
    <row r="16" spans="2:7" x14ac:dyDescent="0.35">
      <c r="B16">
        <v>16</v>
      </c>
      <c r="C16">
        <v>225.73996334260076</v>
      </c>
      <c r="D16">
        <v>231.66860809835154</v>
      </c>
      <c r="E16">
        <v>228.72712031531856</v>
      </c>
      <c r="F16">
        <v>238.84061211423401</v>
      </c>
      <c r="G16">
        <v>242.75630089109899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Hoja4</vt:lpstr>
      <vt:lpstr>Hoja5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</dc:creator>
  <cp:lastModifiedBy>ximen</cp:lastModifiedBy>
  <dcterms:created xsi:type="dcterms:W3CDTF">2023-06-17T15:24:46Z</dcterms:created>
  <dcterms:modified xsi:type="dcterms:W3CDTF">2023-06-27T22:22:52Z</dcterms:modified>
</cp:coreProperties>
</file>